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M17" i="1" s="1"/>
  <c r="K18" i="1"/>
  <c r="M18" i="1" s="1"/>
  <c r="K19" i="1"/>
  <c r="M19" i="1" s="1"/>
  <c r="K20" i="1"/>
  <c r="M20" i="1" s="1"/>
  <c r="K21" i="1"/>
  <c r="M21" i="1" s="1"/>
  <c r="K22" i="1"/>
  <c r="M22" i="1" s="1"/>
  <c r="K23" i="1"/>
  <c r="M23" i="1" s="1"/>
  <c r="K24" i="1"/>
  <c r="M24" i="1"/>
  <c r="K25" i="1"/>
  <c r="M25" i="1" s="1"/>
  <c r="K26" i="1"/>
  <c r="K27" i="1"/>
  <c r="M27" i="1" s="1"/>
  <c r="K28" i="1"/>
  <c r="M28" i="1"/>
  <c r="K29" i="1"/>
  <c r="M29" i="1" s="1"/>
  <c r="K30" i="1"/>
  <c r="M30" i="1"/>
  <c r="K31" i="1"/>
  <c r="M31" i="1" s="1"/>
  <c r="K32" i="1"/>
  <c r="M32" i="1"/>
  <c r="K33" i="1"/>
  <c r="M33" i="1" s="1"/>
  <c r="K34" i="1"/>
  <c r="M34" i="1"/>
  <c r="K35" i="1"/>
  <c r="M35" i="1" s="1"/>
  <c r="K36" i="1"/>
  <c r="M36" i="1"/>
  <c r="K37" i="1"/>
  <c r="M37" i="1" s="1"/>
  <c r="K38" i="1"/>
  <c r="M38" i="1" s="1"/>
  <c r="K39" i="1"/>
  <c r="M39" i="1" s="1"/>
  <c r="K40" i="1"/>
  <c r="M40" i="1" s="1"/>
  <c r="K41" i="1"/>
  <c r="M41" i="1" s="1"/>
  <c r="K42" i="1"/>
  <c r="M42" i="1" s="1"/>
  <c r="K43" i="1"/>
  <c r="M43" i="1" s="1"/>
  <c r="K44" i="1"/>
  <c r="M44" i="1" s="1"/>
  <c r="K15" i="1"/>
  <c r="M15" i="1" s="1"/>
  <c r="M16" i="1"/>
  <c r="M26"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<sst xmlns="http://schemas.openxmlformats.org/spreadsheetml/2006/main" count="73" uniqueCount="42">
  <si>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</si>
  <si>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</si>
  <si>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</si>
  <si>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</si>
  <si>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</si>
  <si>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</si>
  <si>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</si>
  <si>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</si>
  <si>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</si>
  <si>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</si>
  <si>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</si>
  <si>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</si>
  <si>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</si>
  <si>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</si>
  <si>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</si>
  <si>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</si>
  <si>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</si>
  <si>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</si>
  <si>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</si>
  <si>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</si>
  <si>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</si>
  <si>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</si>
  <si>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</si>
  <si>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</si>
  <si>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</si>
  <si>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</si>
  <si>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</si>
  <si>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</si>
  <si>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</si>
  <si>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</si>
  <si>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</si>
  <si>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</si>
  <si>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</si>
  <si>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</si>
  <si>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</si>
  <si>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</si>
  <si>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</si>
  <si>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　　厚生年金基金に加入している方の厚生年金保険料率は、一般の被保険者の方の本来の保険料率である「１６．０５８％」から</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</si>
  <si>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</si>
  <si>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</si>
  <si>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4.3％</t>
    <phoneticPr fontId="2"/>
  </si>
  <si>
    <t>　　厚生年金保険の被保険者を使用する事業主の方は、子ども手当の支給に要する費用として児童手当拠出金を全額負担いただくこ</t>
    <rPh sb="25" eb="2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</si>
</sst>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3" fillId="0" borderId="0" xfId="2" applyFont="1" applyFill="1" applyBorder="1" applyAlignment="1">
      <alignment horizontal="left" vertical="center" wrapText="1"/>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2" borderId="38" xfId="2" applyFont="1" applyFill="1" applyBorder="1" applyAlignment="1">
      <alignment horizontal="center" vertical="center"/>
    </xf>
    <xf numFmtId="38" fontId="12" fillId="2" borderId="39" xfId="2" applyFont="1" applyFill="1" applyBorder="1" applyAlignment="1">
      <alignment horizontal="center" vertical="center"/>
    </xf>
    <xf numFmtId="38" fontId="12" fillId="2" borderId="40" xfId="2" applyFont="1" applyFill="1" applyBorder="1" applyAlignment="1">
      <alignment horizontal="center" vertical="center"/>
    </xf>
    <xf numFmtId="38" fontId="7" fillId="2" borderId="41" xfId="2" applyFont="1" applyFill="1" applyBorder="1" applyAlignment="1">
      <alignment horizontal="center" vertical="center" wrapText="1"/>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176" fontId="7" fillId="2"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38</v>
      </c>
      <c r="B1" s="78"/>
      <c r="C1" s="78"/>
      <c r="D1" s="78"/>
      <c r="E1" s="78"/>
      <c r="F1" s="78"/>
      <c r="G1" s="78"/>
      <c r="H1" s="78"/>
      <c r="I1" s="78"/>
      <c r="J1" s="78"/>
      <c r="K1" s="78"/>
      <c r="L1" s="78"/>
      <c r="M1" s="78"/>
      <c r="N1" s="78"/>
      <c r="O1" s="11"/>
    </row>
    <row r="2" spans="1:15" ht="16.5" customHeight="1" x14ac:dyDescent="0.15">
      <c r="A2" s="79" t="s">
        <v>39</v>
      </c>
      <c r="B2" s="79"/>
      <c r="C2" s="79"/>
      <c r="D2" s="79"/>
      <c r="E2" s="79"/>
      <c r="F2" s="79"/>
      <c r="G2" s="79"/>
      <c r="H2" s="79"/>
      <c r="I2" s="79"/>
      <c r="J2" s="79"/>
      <c r="K2" s="79"/>
      <c r="L2" s="79"/>
      <c r="M2" s="79"/>
      <c r="N2" s="79"/>
      <c r="O2" s="11"/>
    </row>
    <row r="3" spans="1:15" ht="16.5" customHeight="1" thickBot="1" x14ac:dyDescent="0.2">
      <c r="A3" s="80" t="s">
        <v>33</v>
      </c>
      <c r="B3" s="80"/>
      <c r="C3" s="80"/>
      <c r="D3" s="80"/>
      <c r="E3" s="80"/>
      <c r="F3" s="80"/>
      <c r="G3" s="80"/>
      <c r="H3" s="80"/>
      <c r="I3" s="80"/>
      <c r="J3" s="80"/>
      <c r="K3" s="80"/>
      <c r="L3" s="80"/>
      <c r="M3" s="80"/>
      <c r="N3" s="80"/>
      <c r="O3" s="11"/>
    </row>
    <row r="4" spans="1:15" s="30" customFormat="1" ht="27" customHeight="1" x14ac:dyDescent="0.15">
      <c r="A4" s="85" t="s">
        <v>35</v>
      </c>
      <c r="B4" s="86"/>
      <c r="C4" s="86"/>
      <c r="D4" s="86"/>
      <c r="E4" s="86"/>
      <c r="F4" s="86"/>
      <c r="G4" s="86"/>
      <c r="H4" s="86"/>
      <c r="I4" s="86"/>
      <c r="J4" s="86"/>
      <c r="K4" s="86"/>
      <c r="L4" s="86"/>
      <c r="M4" s="86"/>
      <c r="N4" s="87"/>
    </row>
    <row r="5" spans="1:15" s="31" customFormat="1" ht="15" customHeight="1" x14ac:dyDescent="0.15">
      <c r="A5" s="104" t="s">
        <v>31</v>
      </c>
      <c r="B5" s="105"/>
      <c r="C5" s="105"/>
      <c r="D5" s="105"/>
      <c r="E5" s="106"/>
      <c r="F5" s="107" t="s">
        <v>32</v>
      </c>
      <c r="G5" s="108"/>
      <c r="H5" s="108"/>
      <c r="I5" s="108"/>
      <c r="J5" s="109"/>
      <c r="K5" s="88" t="s">
        <v>36</v>
      </c>
      <c r="L5" s="89"/>
      <c r="M5" s="89"/>
      <c r="N5" s="90"/>
    </row>
    <row r="6" spans="1:15" s="31" customFormat="1" ht="7.5" customHeight="1" x14ac:dyDescent="0.15">
      <c r="A6" s="104"/>
      <c r="B6" s="105"/>
      <c r="C6" s="105"/>
      <c r="D6" s="105"/>
      <c r="E6" s="106"/>
      <c r="F6" s="110"/>
      <c r="G6" s="105"/>
      <c r="H6" s="105"/>
      <c r="I6" s="105"/>
      <c r="J6" s="111"/>
      <c r="K6" s="91" t="s">
        <v>40</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11.757999999999999</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11522.84</v>
      </c>
      <c r="L15" s="21"/>
      <c r="M15" s="22">
        <f>K15/2</f>
        <v>5761.42</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12228.32</v>
      </c>
      <c r="L16" s="58"/>
      <c r="M16" s="59">
        <f t="shared" ref="M16:M44" si="1">K16/2</f>
        <v>6114.16</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12933.8</v>
      </c>
      <c r="L17" s="21"/>
      <c r="M17" s="22">
        <f t="shared" si="1"/>
        <v>6466.9</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13874.44</v>
      </c>
      <c r="L18" s="58"/>
      <c r="M18" s="59">
        <f t="shared" si="1"/>
        <v>6937.22</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14815.08</v>
      </c>
      <c r="L19" s="21"/>
      <c r="M19" s="22">
        <f t="shared" si="1"/>
        <v>7407.54</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15755.719999999998</v>
      </c>
      <c r="L20" s="58"/>
      <c r="M20" s="59">
        <f t="shared" si="1"/>
        <v>7877.8599999999988</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16696.359999999997</v>
      </c>
      <c r="L21" s="21"/>
      <c r="M21" s="22">
        <f t="shared" si="1"/>
        <v>8348.1799999999985</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17636.999999999996</v>
      </c>
      <c r="L22" s="58"/>
      <c r="M22" s="59">
        <f t="shared" si="1"/>
        <v>8818.4999999999982</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18812.8</v>
      </c>
      <c r="L23" s="21"/>
      <c r="M23" s="22">
        <f t="shared" si="1"/>
        <v>9406.4</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19988.599999999999</v>
      </c>
      <c r="L24" s="58"/>
      <c r="M24" s="59">
        <f t="shared" si="1"/>
        <v>9994.2999999999993</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21164.400000000001</v>
      </c>
      <c r="L25" s="21"/>
      <c r="M25" s="22">
        <f t="shared" si="1"/>
        <v>10582.2</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22340.2</v>
      </c>
      <c r="L26" s="58"/>
      <c r="M26" s="59">
        <f t="shared" si="1"/>
        <v>11170.1</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23516</v>
      </c>
      <c r="L27" s="21"/>
      <c r="M27" s="22">
        <f t="shared" si="1"/>
        <v>11758</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25867.599999999999</v>
      </c>
      <c r="L28" s="58"/>
      <c r="M28" s="59">
        <f t="shared" si="1"/>
        <v>12933.8</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28219.200000000001</v>
      </c>
      <c r="L29" s="21"/>
      <c r="M29" s="22">
        <f t="shared" si="1"/>
        <v>14109.6</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30570.799999999999</v>
      </c>
      <c r="L30" s="58"/>
      <c r="M30" s="59">
        <f t="shared" si="1"/>
        <v>15285.4</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32922.399999999994</v>
      </c>
      <c r="L31" s="21"/>
      <c r="M31" s="22">
        <f t="shared" si="1"/>
        <v>16461.199999999997</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35273.999999999993</v>
      </c>
      <c r="L32" s="58"/>
      <c r="M32" s="59">
        <f t="shared" si="1"/>
        <v>17636.999999999996</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37625.599999999999</v>
      </c>
      <c r="L33" s="21"/>
      <c r="M33" s="22">
        <f t="shared" si="1"/>
        <v>18812.8</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39977.199999999997</v>
      </c>
      <c r="L34" s="58"/>
      <c r="M34" s="59">
        <f t="shared" si="1"/>
        <v>19988.599999999999</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42328.800000000003</v>
      </c>
      <c r="L35" s="21"/>
      <c r="M35" s="22">
        <f t="shared" si="1"/>
        <v>21164.400000000001</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44680.4</v>
      </c>
      <c r="L36" s="58"/>
      <c r="M36" s="59">
        <f t="shared" si="1"/>
        <v>22340.2</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48207.8</v>
      </c>
      <c r="L37" s="21"/>
      <c r="M37" s="22">
        <f t="shared" si="1"/>
        <v>24103.9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51735.199999999997</v>
      </c>
      <c r="L38" s="58"/>
      <c r="M38" s="59">
        <f t="shared" si="1"/>
        <v>25867.599999999999</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55262.6</v>
      </c>
      <c r="L39" s="21"/>
      <c r="M39" s="22">
        <f t="shared" si="1"/>
        <v>27631.3</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58790</v>
      </c>
      <c r="L40" s="58"/>
      <c r="M40" s="59">
        <f t="shared" si="1"/>
        <v>29395</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62317.399999999994</v>
      </c>
      <c r="L41" s="21"/>
      <c r="M41" s="22">
        <f t="shared" si="1"/>
        <v>31158.699999999997</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65844.799999999988</v>
      </c>
      <c r="L42" s="58"/>
      <c r="M42" s="59">
        <f t="shared" si="1"/>
        <v>32922.399999999994</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69372.2</v>
      </c>
      <c r="L43" s="21"/>
      <c r="M43" s="22">
        <f t="shared" si="1"/>
        <v>34686.1</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72899.599999999991</v>
      </c>
      <c r="L44" s="71"/>
      <c r="M44" s="72">
        <f t="shared" si="1"/>
        <v>36449.799999999996</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37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34</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41</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29</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30</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K10:N11"/>
    <mergeCell ref="K12:L13"/>
    <mergeCell ref="A54:O54"/>
    <mergeCell ref="A55:O55"/>
    <mergeCell ref="A47:O47"/>
    <mergeCell ref="A1:N1"/>
    <mergeCell ref="A2:N2"/>
    <mergeCell ref="A3:N3"/>
    <mergeCell ref="D12:E13"/>
    <mergeCell ref="A4:N4"/>
    <mergeCell ref="K5:N5"/>
    <mergeCell ref="K6:N8"/>
    <mergeCell ref="M12:N13"/>
    <mergeCell ref="A12:A13"/>
    <mergeCell ref="A5:E11"/>
    <mergeCell ref="F5:J13"/>
    <mergeCell ref="K9:N9"/>
    <mergeCell ref="B12:C13"/>
    <mergeCell ref="A73:O73"/>
    <mergeCell ref="A68:O68"/>
    <mergeCell ref="A63:O63"/>
    <mergeCell ref="A64:O64"/>
    <mergeCell ref="A65:O65"/>
    <mergeCell ref="A66:O66"/>
    <mergeCell ref="A70:O70"/>
    <mergeCell ref="A71:O71"/>
    <mergeCell ref="A67:O67"/>
    <mergeCell ref="M45:N45"/>
    <mergeCell ref="A51:O51"/>
    <mergeCell ref="A52:O52"/>
    <mergeCell ref="A72:O72"/>
    <mergeCell ref="A69:O69"/>
    <mergeCell ref="A48:O48"/>
    <mergeCell ref="A49:O49"/>
    <mergeCell ref="A58:O58"/>
    <mergeCell ref="A61:O61"/>
    <mergeCell ref="A62:O62"/>
    <mergeCell ref="A60:O60"/>
    <mergeCell ref="A53:O53"/>
    <mergeCell ref="A46:O46"/>
    <mergeCell ref="A59:O59"/>
    <mergeCell ref="A56:O56"/>
    <mergeCell ref="A57:O57"/>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2019-12-23T06:56:07Z</dcterms:modified>
</cp:coreProperties>
</file>