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M17" i="1" s="1"/>
  <c r="K18" i="1"/>
  <c r="M18" i="1" s="1"/>
  <c r="K19" i="1"/>
  <c r="M19" i="1" s="1"/>
  <c r="K20" i="1"/>
  <c r="M20" i="1" s="1"/>
  <c r="K21" i="1"/>
  <c r="M21" i="1" s="1"/>
  <c r="K22" i="1"/>
  <c r="M22" i="1" s="1"/>
  <c r="K23" i="1"/>
  <c r="M23" i="1" s="1"/>
  <c r="K24" i="1"/>
  <c r="M24" i="1"/>
  <c r="K25" i="1"/>
  <c r="M25" i="1" s="1"/>
  <c r="K26" i="1"/>
  <c r="K27" i="1"/>
  <c r="M27" i="1" s="1"/>
  <c r="K28" i="1"/>
  <c r="M28" i="1" s="1"/>
  <c r="K29" i="1"/>
  <c r="M29" i="1" s="1"/>
  <c r="K30" i="1"/>
  <c r="M30" i="1" s="1"/>
  <c r="K31" i="1"/>
  <c r="M31" i="1" s="1"/>
  <c r="K32" i="1"/>
  <c r="M32" i="1" s="1"/>
  <c r="K33" i="1"/>
  <c r="M33" i="1" s="1"/>
  <c r="K34" i="1"/>
  <c r="M34" i="1" s="1"/>
  <c r="K35" i="1"/>
  <c r="M35" i="1" s="1"/>
  <c r="K36" i="1"/>
  <c r="M36" i="1" s="1"/>
  <c r="K37" i="1"/>
  <c r="M37" i="1" s="1"/>
  <c r="K38" i="1"/>
  <c r="M38" i="1" s="1"/>
  <c r="K39" i="1"/>
  <c r="M39" i="1" s="1"/>
  <c r="K40" i="1"/>
  <c r="M40" i="1" s="1"/>
  <c r="K41" i="1"/>
  <c r="M41" i="1" s="1"/>
  <c r="K42" i="1"/>
  <c r="M42" i="1" s="1"/>
  <c r="K43" i="1"/>
  <c r="M43" i="1" s="1"/>
  <c r="K44" i="1"/>
  <c r="M44" i="1" s="1"/>
  <c r="K15" i="1"/>
  <c r="M15" i="1" s="1"/>
  <c r="M16" i="1"/>
  <c r="M26"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<sst xmlns="http://schemas.openxmlformats.org/spreadsheetml/2006/main" count="73" uniqueCount="42">
  <si>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</si>
  <si>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</si>
  <si>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</si>
  <si>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</si>
  <si>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</si>
  <si>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</si>
  <si>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</si>
  <si>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</si>
  <si>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</si>
  <si>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</si>
  <si>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免除保険料率（２.４％～５.０％）を控除した率となり、加入する基金ごとに異なります。免除保険料率については、加入する</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</si>
  <si>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</si>
  <si>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</si>
  <si>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</si>
  <si>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</si>
  <si>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</si>
  <si>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</si>
  <si>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</si>
  <si>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</si>
  <si>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</si>
  <si>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</si>
  <si>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</si>
  <si>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</si>
  <si>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</si>
  <si>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</si>
  <si>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</si>
  <si>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</si>
  <si>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</si>
  <si>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</si>
  <si>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</si>
  <si>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</si>
  <si>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</si>
  <si>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</si>
  <si>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</si>
  <si>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</si>
  <si>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【厚生年金保険】厚生年金基金に加入する一般の被保険者の方</t>
    <rPh sb="1" eb="3">
      <t>コウセイ</t>
    </rPh>
    <rPh sb="3" eb="5">
      <t>ネンキン</t>
    </rPh>
    <rPh sb="5" eb="7">
      <t>ホケン</t>
    </rPh>
    <rPh sb="8" eb="10">
      <t>コウセイ</t>
    </rPh>
    <rPh sb="10" eb="12">
      <t>ネンキン</t>
    </rPh>
    <rPh sb="12" eb="14">
      <t>キキン</t>
    </rPh>
    <rPh sb="15" eb="17">
      <t>カニュウ</t>
    </rPh>
    <rPh sb="19" eb="21">
      <t>イッパン</t>
    </rPh>
    <rPh sb="22" eb="26">
      <t>ヒホケンシャ</t>
    </rPh>
    <rPh sb="27" eb="28">
      <t>カタ</t>
    </rPh>
    <phoneticPr fontId="2"/>
  </si>
  <si>
    <t>免除保険料率</t>
    <rPh sb="0" eb="2">
      <t>メンジョ</t>
    </rPh>
    <rPh sb="2" eb="4">
      <t>ホケン</t>
    </rPh>
    <rPh sb="4" eb="5">
      <t>リョウ</t>
    </rPh>
    <rPh sb="5" eb="6">
      <t>リツ</t>
    </rPh>
    <phoneticPr fontId="2"/>
  </si>
  <si>
    <t>　　厚生年金基金に加入している方の厚生年金保険料率は、一般の被保険者の方の本来の保険料率である「１６．０５８％」から</t>
    <phoneticPr fontId="2"/>
  </si>
  <si>
    <t>○平成２２年９月分（１０月納付分）からの厚生年金保険の保険料額表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</si>
  <si>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厚生年金保険料率：平成２２年９月分　～　平成２３年８月分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</si>
  <si>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4.4％</t>
    <phoneticPr fontId="2"/>
  </si>
  <si>
    <t>　　厚生年金保険の被保険者を使用する事業主の方は、子ども手当の支給に要する費用として児童手当拠出金を全額負担いただくこ</t>
    <rPh sb="25" eb="26">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</si>
</sst>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5" xfId="2" applyFont="1" applyFill="1" applyBorder="1" applyAlignment="1">
      <alignment horizontal="center"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24" xfId="2" applyFont="1" applyFill="1" applyBorder="1" applyAlignment="1">
      <alignment horizontal="right" vertical="center"/>
    </xf>
    <xf numFmtId="38" fontId="5" fillId="2" borderId="0" xfId="2" applyFont="1" applyFill="1" applyAlignment="1">
      <alignment vertical="center"/>
    </xf>
    <xf numFmtId="38" fontId="5" fillId="2"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7" xfId="2" applyFont="1" applyFill="1" applyBorder="1" applyAlignment="1">
      <alignment horizontal="center" vertical="center"/>
    </xf>
    <xf numFmtId="38" fontId="11" fillId="0" borderId="39" xfId="2" applyFont="1" applyFill="1" applyBorder="1" applyAlignment="1">
      <alignment horizontal="center" vertical="center"/>
    </xf>
    <xf numFmtId="38" fontId="12" fillId="2" borderId="52" xfId="2" applyFont="1" applyFill="1" applyBorder="1" applyAlignment="1">
      <alignment horizontal="center" vertical="center"/>
    </xf>
    <xf numFmtId="38" fontId="12" fillId="2" borderId="53" xfId="2" applyFont="1" applyFill="1" applyBorder="1" applyAlignment="1">
      <alignment horizontal="center" vertical="center"/>
    </xf>
    <xf numFmtId="38" fontId="12" fillId="2" borderId="54" xfId="2" applyFont="1" applyFill="1" applyBorder="1" applyAlignment="1">
      <alignment horizontal="center" vertical="center"/>
    </xf>
    <xf numFmtId="38" fontId="7" fillId="2" borderId="40" xfId="2" applyFont="1" applyFill="1" applyBorder="1" applyAlignment="1">
      <alignment horizontal="center" vertical="center" wrapText="1"/>
    </xf>
    <xf numFmtId="0" fontId="0" fillId="2" borderId="41" xfId="0" applyFill="1" applyBorder="1" applyAlignment="1">
      <alignment horizontal="center" vertical="center" wrapText="1"/>
    </xf>
    <xf numFmtId="0" fontId="0" fillId="2" borderId="42"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7" xfId="0" applyNumberFormat="1" applyFont="1" applyBorder="1" applyAlignment="1">
      <alignment horizontal="center" vertical="center" wrapText="1"/>
    </xf>
    <xf numFmtId="49" fontId="14" fillId="0" borderId="38" xfId="0" applyNumberFormat="1" applyFont="1" applyBorder="1" applyAlignment="1">
      <alignment horizontal="center" vertical="center" wrapText="1"/>
    </xf>
    <xf numFmtId="49" fontId="14" fillId="0" borderId="49" xfId="0" applyNumberFormat="1" applyFont="1" applyBorder="1" applyAlignment="1">
      <alignment horizontal="center" vertical="center" wrapText="1"/>
    </xf>
    <xf numFmtId="38" fontId="11" fillId="0" borderId="55" xfId="2" quotePrefix="1" applyFont="1" applyFill="1" applyBorder="1" applyAlignment="1">
      <alignment horizontal="center" vertical="center"/>
    </xf>
    <xf numFmtId="38" fontId="11" fillId="0" borderId="56" xfId="2" quotePrefix="1" applyFont="1" applyFill="1" applyBorder="1" applyAlignment="1">
      <alignment horizontal="center" vertical="center"/>
    </xf>
    <xf numFmtId="38" fontId="11" fillId="0" borderId="57" xfId="2" quotePrefix="1" applyFont="1" applyFill="1" applyBorder="1" applyAlignment="1">
      <alignment horizontal="center" vertical="center"/>
    </xf>
    <xf numFmtId="38" fontId="11" fillId="0" borderId="49" xfId="2" quotePrefix="1" applyFont="1" applyFill="1" applyBorder="1" applyAlignment="1">
      <alignment horizontal="center" vertical="center"/>
    </xf>
    <xf numFmtId="38" fontId="11" fillId="0" borderId="58" xfId="2" applyFont="1" applyFill="1" applyBorder="1" applyAlignment="1">
      <alignment horizontal="center" vertical="center"/>
    </xf>
    <xf numFmtId="38" fontId="11" fillId="0" borderId="59" xfId="2" applyFont="1" applyFill="1" applyBorder="1" applyAlignment="1">
      <alignment horizontal="center" vertical="center"/>
    </xf>
    <xf numFmtId="38" fontId="7" fillId="0" borderId="60"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36" xfId="2" applyFont="1" applyFill="1" applyBorder="1" applyAlignment="1">
      <alignment horizontal="center" vertical="center"/>
    </xf>
    <xf numFmtId="38" fontId="3" fillId="0" borderId="0" xfId="2" applyFont="1" applyFill="1" applyBorder="1" applyAlignment="1">
      <alignment horizontal="left" vertical="center" wrapText="1"/>
    </xf>
    <xf numFmtId="38" fontId="6"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36" xfId="0" applyBorder="1" applyAlignment="1">
      <alignment horizontal="center" vertical="center"/>
    </xf>
    <xf numFmtId="38" fontId="7" fillId="0" borderId="37" xfId="2" applyFont="1" applyFill="1" applyBorder="1" applyAlignment="1">
      <alignment horizontal="center" vertical="center"/>
    </xf>
    <xf numFmtId="38" fontId="7" fillId="0" borderId="38" xfId="2" applyFont="1" applyFill="1" applyBorder="1" applyAlignment="1">
      <alignment horizontal="center" vertical="center"/>
    </xf>
    <xf numFmtId="0" fontId="0" fillId="0" borderId="39" xfId="0" applyBorder="1" applyAlignment="1">
      <alignment horizontal="center" vertical="center"/>
    </xf>
    <xf numFmtId="176" fontId="7" fillId="2" borderId="40" xfId="2" applyNumberFormat="1" applyFont="1" applyFill="1" applyBorder="1" applyAlignment="1">
      <alignment horizontal="center" vertical="center"/>
    </xf>
    <xf numFmtId="176" fontId="7" fillId="2" borderId="41" xfId="2" applyNumberFormat="1" applyFont="1" applyFill="1" applyBorder="1" applyAlignment="1">
      <alignment horizontal="center" vertical="center"/>
    </xf>
    <xf numFmtId="176" fontId="7" fillId="2" borderId="42" xfId="2" applyNumberFormat="1" applyFont="1" applyFill="1" applyBorder="1" applyAlignment="1">
      <alignment horizontal="center" vertical="center"/>
    </xf>
    <xf numFmtId="38" fontId="11" fillId="0" borderId="43" xfId="2" applyFont="1" applyFill="1" applyBorder="1" applyAlignment="1">
      <alignment horizontal="center" vertical="center"/>
    </xf>
    <xf numFmtId="38" fontId="11" fillId="0" borderId="44" xfId="2" applyFont="1" applyFill="1" applyBorder="1" applyAlignment="1">
      <alignment horizontal="center" vertical="center"/>
    </xf>
    <xf numFmtId="38" fontId="11" fillId="0" borderId="45" xfId="2" applyFont="1" applyFill="1" applyBorder="1" applyAlignment="1">
      <alignment horizontal="center" vertical="center"/>
    </xf>
    <xf numFmtId="38" fontId="11" fillId="0" borderId="38" xfId="2" applyFont="1" applyFill="1" applyBorder="1" applyAlignment="1">
      <alignment horizontal="center" vertical="center"/>
    </xf>
    <xf numFmtId="176" fontId="12" fillId="0" borderId="46" xfId="1" quotePrefix="1" applyNumberFormat="1" applyFont="1" applyFill="1" applyBorder="1" applyAlignment="1">
      <alignment horizontal="center" vertical="center"/>
    </xf>
    <xf numFmtId="176" fontId="12" fillId="0" borderId="47" xfId="1" quotePrefix="1" applyNumberFormat="1" applyFont="1" applyFill="1" applyBorder="1" applyAlignment="1">
      <alignment horizontal="center" vertical="center"/>
    </xf>
    <xf numFmtId="176" fontId="12" fillId="0" borderId="48" xfId="1" quotePrefix="1" applyNumberFormat="1" applyFont="1" applyFill="1" applyBorder="1" applyAlignment="1">
      <alignment horizontal="center" vertical="center"/>
    </xf>
    <xf numFmtId="176" fontId="12" fillId="0" borderId="37" xfId="1" quotePrefix="1" applyNumberFormat="1" applyFont="1" applyFill="1" applyBorder="1" applyAlignment="1">
      <alignment horizontal="center" vertical="center"/>
    </xf>
    <xf numFmtId="176" fontId="12" fillId="0" borderId="38" xfId="1" quotePrefix="1" applyNumberFormat="1" applyFont="1" applyFill="1" applyBorder="1" applyAlignment="1">
      <alignment horizontal="center" vertical="center"/>
    </xf>
    <xf numFmtId="176" fontId="12" fillId="0" borderId="49"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0" xfId="2" quotePrefix="1" applyFont="1" applyFill="1" applyBorder="1" applyAlignment="1">
      <alignment horizontal="center" vertical="center"/>
    </xf>
    <xf numFmtId="38" fontId="11" fillId="0" borderId="37" xfId="2" quotePrefix="1" applyFont="1" applyFill="1" applyBorder="1" applyAlignment="1">
      <alignment horizontal="center" vertical="center"/>
    </xf>
    <xf numFmtId="38" fontId="11" fillId="0" borderId="51" xfId="2" quotePrefix="1" applyFont="1" applyFill="1" applyBorder="1" applyAlignment="1">
      <alignment horizontal="center" vertical="center"/>
    </xf>
    <xf numFmtId="0" fontId="3" fillId="0" borderId="0" xfId="0" applyFont="1" applyBorder="1" applyAlignment="1">
      <alignment horizontal="right"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38</v>
      </c>
      <c r="B1" s="75"/>
      <c r="C1" s="75"/>
      <c r="D1" s="75"/>
      <c r="E1" s="75"/>
      <c r="F1" s="75"/>
      <c r="G1" s="75"/>
      <c r="H1" s="75"/>
      <c r="I1" s="75"/>
      <c r="J1" s="75"/>
      <c r="K1" s="75"/>
      <c r="L1" s="75"/>
      <c r="M1" s="75"/>
      <c r="N1" s="75"/>
      <c r="O1" s="11"/>
    </row>
    <row r="2" spans="1:15" ht="16.5" customHeight="1" x14ac:dyDescent="0.15">
      <c r="A2" s="76" t="s">
        <v>39</v>
      </c>
      <c r="B2" s="76"/>
      <c r="C2" s="76"/>
      <c r="D2" s="76"/>
      <c r="E2" s="76"/>
      <c r="F2" s="76"/>
      <c r="G2" s="76"/>
      <c r="H2" s="76"/>
      <c r="I2" s="76"/>
      <c r="J2" s="76"/>
      <c r="K2" s="76"/>
      <c r="L2" s="76"/>
      <c r="M2" s="76"/>
      <c r="N2" s="76"/>
      <c r="O2" s="11"/>
    </row>
    <row r="3" spans="1:15" ht="16.5" customHeight="1" thickBot="1" x14ac:dyDescent="0.2">
      <c r="A3" s="77" t="s">
        <v>33</v>
      </c>
      <c r="B3" s="77"/>
      <c r="C3" s="77"/>
      <c r="D3" s="77"/>
      <c r="E3" s="77"/>
      <c r="F3" s="77"/>
      <c r="G3" s="77"/>
      <c r="H3" s="77"/>
      <c r="I3" s="77"/>
      <c r="J3" s="77"/>
      <c r="K3" s="77"/>
      <c r="L3" s="77"/>
      <c r="M3" s="77"/>
      <c r="N3" s="77"/>
      <c r="O3" s="11"/>
    </row>
    <row r="4" spans="1:15" s="30" customFormat="1" ht="27" customHeight="1" x14ac:dyDescent="0.15">
      <c r="A4" s="82" t="s">
        <v>35</v>
      </c>
      <c r="B4" s="83"/>
      <c r="C4" s="83"/>
      <c r="D4" s="83"/>
      <c r="E4" s="83"/>
      <c r="F4" s="83"/>
      <c r="G4" s="83"/>
      <c r="H4" s="83"/>
      <c r="I4" s="83"/>
      <c r="J4" s="83"/>
      <c r="K4" s="83"/>
      <c r="L4" s="83"/>
      <c r="M4" s="83"/>
      <c r="N4" s="84"/>
    </row>
    <row r="5" spans="1:15" s="31" customFormat="1" ht="15" customHeight="1" x14ac:dyDescent="0.15">
      <c r="A5" s="101" t="s">
        <v>31</v>
      </c>
      <c r="B5" s="102"/>
      <c r="C5" s="102"/>
      <c r="D5" s="102"/>
      <c r="E5" s="103"/>
      <c r="F5" s="106" t="s">
        <v>32</v>
      </c>
      <c r="G5" s="107"/>
      <c r="H5" s="107"/>
      <c r="I5" s="107"/>
      <c r="J5" s="108"/>
      <c r="K5" s="85" t="s">
        <v>36</v>
      </c>
      <c r="L5" s="86"/>
      <c r="M5" s="86"/>
      <c r="N5" s="87"/>
    </row>
    <row r="6" spans="1:15" s="31" customFormat="1" ht="7.5" customHeight="1" x14ac:dyDescent="0.15">
      <c r="A6" s="101"/>
      <c r="B6" s="102"/>
      <c r="C6" s="102"/>
      <c r="D6" s="102"/>
      <c r="E6" s="103"/>
      <c r="F6" s="109"/>
      <c r="G6" s="102"/>
      <c r="H6" s="102"/>
      <c r="I6" s="102"/>
      <c r="J6" s="110"/>
      <c r="K6" s="88" t="s">
        <v>40</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11.657999999999999</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11424.84</v>
      </c>
      <c r="L15" s="21"/>
      <c r="M15" s="22">
        <f>K15/2</f>
        <v>5712.42</v>
      </c>
      <c r="N15" s="47"/>
    </row>
    <row r="16" spans="1:15" s="61" customFormat="1" ht="13.5" customHeight="1" x14ac:dyDescent="0.15">
      <c r="A16" s="50">
        <v>2</v>
      </c>
      <c r="B16" s="51">
        <v>104000</v>
      </c>
      <c r="C16" s="52"/>
      <c r="D16" s="51">
        <v>3470</v>
      </c>
      <c r="E16" s="53"/>
      <c r="F16" s="54">
        <v>101000</v>
      </c>
      <c r="G16" s="55"/>
      <c r="H16" s="53" t="s">
        <v>8</v>
      </c>
      <c r="I16" s="56">
        <v>107000</v>
      </c>
      <c r="J16" s="56"/>
      <c r="K16" s="57">
        <f t="shared" si="0"/>
        <v>12124.32</v>
      </c>
      <c r="L16" s="58"/>
      <c r="M16" s="59">
        <f t="shared" ref="M16:M44" si="1">K16/2</f>
        <v>6062.16</v>
      </c>
      <c r="N16" s="60"/>
    </row>
    <row r="17" spans="1:14" s="19" customFormat="1" ht="13.5" customHeight="1" x14ac:dyDescent="0.15">
      <c r="A17" s="48">
        <v>3</v>
      </c>
      <c r="B17" s="23">
        <v>110000</v>
      </c>
      <c r="C17" s="24"/>
      <c r="D17" s="23">
        <v>3670</v>
      </c>
      <c r="E17" s="25"/>
      <c r="F17" s="26">
        <v>107000</v>
      </c>
      <c r="G17" s="32"/>
      <c r="H17" s="25" t="s">
        <v>8</v>
      </c>
      <c r="I17" s="27">
        <v>114000</v>
      </c>
      <c r="J17" s="27"/>
      <c r="K17" s="20">
        <f t="shared" si="0"/>
        <v>12823.8</v>
      </c>
      <c r="L17" s="21"/>
      <c r="M17" s="22">
        <f t="shared" si="1"/>
        <v>6411.9</v>
      </c>
      <c r="N17" s="47"/>
    </row>
    <row r="18" spans="1:14" s="61" customFormat="1" ht="13.5" customHeight="1" x14ac:dyDescent="0.15">
      <c r="A18" s="50">
        <v>4</v>
      </c>
      <c r="B18" s="51">
        <v>118000</v>
      </c>
      <c r="C18" s="52"/>
      <c r="D18" s="51">
        <v>3930</v>
      </c>
      <c r="E18" s="53"/>
      <c r="F18" s="54">
        <v>114000</v>
      </c>
      <c r="G18" s="55"/>
      <c r="H18" s="53" t="s">
        <v>8</v>
      </c>
      <c r="I18" s="56">
        <v>122000</v>
      </c>
      <c r="J18" s="56"/>
      <c r="K18" s="57">
        <f t="shared" si="0"/>
        <v>13756.44</v>
      </c>
      <c r="L18" s="58"/>
      <c r="M18" s="59">
        <f t="shared" si="1"/>
        <v>6878.22</v>
      </c>
      <c r="N18" s="60"/>
    </row>
    <row r="19" spans="1:14" s="19" customFormat="1" ht="13.5" customHeight="1" x14ac:dyDescent="0.15">
      <c r="A19" s="48">
        <v>5</v>
      </c>
      <c r="B19" s="23">
        <v>126000</v>
      </c>
      <c r="C19" s="24"/>
      <c r="D19" s="23">
        <v>4200</v>
      </c>
      <c r="E19" s="25"/>
      <c r="F19" s="26">
        <v>122000</v>
      </c>
      <c r="G19" s="32"/>
      <c r="H19" s="25" t="s">
        <v>8</v>
      </c>
      <c r="I19" s="27">
        <v>130000</v>
      </c>
      <c r="J19" s="27"/>
      <c r="K19" s="20">
        <f t="shared" si="0"/>
        <v>14689.08</v>
      </c>
      <c r="L19" s="21"/>
      <c r="M19" s="22">
        <f t="shared" si="1"/>
        <v>7344.54</v>
      </c>
      <c r="N19" s="47"/>
    </row>
    <row r="20" spans="1:14" s="61" customFormat="1" ht="13.5" customHeight="1" x14ac:dyDescent="0.15">
      <c r="A20" s="62">
        <v>6</v>
      </c>
      <c r="B20" s="51">
        <v>134000</v>
      </c>
      <c r="C20" s="52"/>
      <c r="D20" s="51">
        <v>4470</v>
      </c>
      <c r="E20" s="53"/>
      <c r="F20" s="54">
        <v>130000</v>
      </c>
      <c r="G20" s="55"/>
      <c r="H20" s="53" t="s">
        <v>8</v>
      </c>
      <c r="I20" s="56">
        <v>138000</v>
      </c>
      <c r="J20" s="56"/>
      <c r="K20" s="57">
        <f t="shared" si="0"/>
        <v>15621.72</v>
      </c>
      <c r="L20" s="58"/>
      <c r="M20" s="59">
        <f t="shared" si="1"/>
        <v>7810.86</v>
      </c>
      <c r="N20" s="60"/>
    </row>
    <row r="21" spans="1:14" s="19" customFormat="1" ht="13.5" customHeight="1" x14ac:dyDescent="0.15">
      <c r="A21" s="49">
        <v>7</v>
      </c>
      <c r="B21" s="23">
        <v>142000</v>
      </c>
      <c r="C21" s="24"/>
      <c r="D21" s="23">
        <v>4730</v>
      </c>
      <c r="E21" s="25"/>
      <c r="F21" s="26">
        <v>138000</v>
      </c>
      <c r="G21" s="32"/>
      <c r="H21" s="25" t="s">
        <v>8</v>
      </c>
      <c r="I21" s="27">
        <v>146000</v>
      </c>
      <c r="J21" s="27"/>
      <c r="K21" s="20">
        <f t="shared" si="0"/>
        <v>16554.36</v>
      </c>
      <c r="L21" s="21"/>
      <c r="M21" s="22">
        <f t="shared" si="1"/>
        <v>8277.18</v>
      </c>
      <c r="N21" s="47"/>
    </row>
    <row r="22" spans="1:14" s="61" customFormat="1" ht="13.5" customHeight="1" x14ac:dyDescent="0.15">
      <c r="A22" s="62">
        <v>8</v>
      </c>
      <c r="B22" s="51">
        <v>150000</v>
      </c>
      <c r="C22" s="52"/>
      <c r="D22" s="51">
        <v>5000</v>
      </c>
      <c r="E22" s="53"/>
      <c r="F22" s="54">
        <v>146000</v>
      </c>
      <c r="G22" s="55"/>
      <c r="H22" s="53" t="s">
        <v>8</v>
      </c>
      <c r="I22" s="56">
        <v>155000</v>
      </c>
      <c r="J22" s="56"/>
      <c r="K22" s="57">
        <f t="shared" si="0"/>
        <v>17487</v>
      </c>
      <c r="L22" s="58"/>
      <c r="M22" s="59">
        <f t="shared" si="1"/>
        <v>8743.5</v>
      </c>
      <c r="N22" s="60"/>
    </row>
    <row r="23" spans="1:14" s="19" customFormat="1" ht="13.5" customHeight="1" x14ac:dyDescent="0.15">
      <c r="A23" s="49">
        <v>9</v>
      </c>
      <c r="B23" s="23">
        <v>160000</v>
      </c>
      <c r="C23" s="24"/>
      <c r="D23" s="23">
        <v>5330</v>
      </c>
      <c r="E23" s="25"/>
      <c r="F23" s="26">
        <v>155000</v>
      </c>
      <c r="G23" s="32"/>
      <c r="H23" s="25" t="s">
        <v>8</v>
      </c>
      <c r="I23" s="27">
        <v>165000</v>
      </c>
      <c r="J23" s="27"/>
      <c r="K23" s="20">
        <f t="shared" si="0"/>
        <v>18652.8</v>
      </c>
      <c r="L23" s="21"/>
      <c r="M23" s="22">
        <f t="shared" si="1"/>
        <v>9326.4</v>
      </c>
      <c r="N23" s="47"/>
    </row>
    <row r="24" spans="1:14" s="61" customFormat="1" ht="13.5" customHeight="1" x14ac:dyDescent="0.15">
      <c r="A24" s="62">
        <v>10</v>
      </c>
      <c r="B24" s="51">
        <v>170000</v>
      </c>
      <c r="C24" s="52"/>
      <c r="D24" s="51">
        <v>5670</v>
      </c>
      <c r="E24" s="53"/>
      <c r="F24" s="54">
        <v>165000</v>
      </c>
      <c r="G24" s="55"/>
      <c r="H24" s="53" t="s">
        <v>8</v>
      </c>
      <c r="I24" s="56">
        <v>175000</v>
      </c>
      <c r="J24" s="56"/>
      <c r="K24" s="57">
        <f t="shared" si="0"/>
        <v>19818.599999999999</v>
      </c>
      <c r="L24" s="58"/>
      <c r="M24" s="59">
        <f t="shared" si="1"/>
        <v>9909.2999999999993</v>
      </c>
      <c r="N24" s="60"/>
    </row>
    <row r="25" spans="1:14" s="19" customFormat="1" ht="13.5" customHeight="1" x14ac:dyDescent="0.15">
      <c r="A25" s="49">
        <v>11</v>
      </c>
      <c r="B25" s="23">
        <v>180000</v>
      </c>
      <c r="C25" s="24"/>
      <c r="D25" s="23">
        <v>6000</v>
      </c>
      <c r="E25" s="25"/>
      <c r="F25" s="26">
        <v>175000</v>
      </c>
      <c r="G25" s="32"/>
      <c r="H25" s="25" t="s">
        <v>8</v>
      </c>
      <c r="I25" s="27">
        <v>185000</v>
      </c>
      <c r="J25" s="27"/>
      <c r="K25" s="20">
        <f t="shared" si="0"/>
        <v>20984.400000000001</v>
      </c>
      <c r="L25" s="21"/>
      <c r="M25" s="22">
        <f t="shared" si="1"/>
        <v>10492.2</v>
      </c>
      <c r="N25" s="47"/>
    </row>
    <row r="26" spans="1:14" s="61" customFormat="1" ht="13.5" customHeight="1" x14ac:dyDescent="0.15">
      <c r="A26" s="62">
        <v>12</v>
      </c>
      <c r="B26" s="51">
        <v>190000</v>
      </c>
      <c r="C26" s="52"/>
      <c r="D26" s="51">
        <v>6330</v>
      </c>
      <c r="E26" s="53"/>
      <c r="F26" s="54">
        <v>185000</v>
      </c>
      <c r="G26" s="55"/>
      <c r="H26" s="53" t="s">
        <v>8</v>
      </c>
      <c r="I26" s="56">
        <v>195000</v>
      </c>
      <c r="J26" s="56"/>
      <c r="K26" s="57">
        <f t="shared" si="0"/>
        <v>22150.2</v>
      </c>
      <c r="L26" s="58"/>
      <c r="M26" s="59">
        <f t="shared" si="1"/>
        <v>11075.1</v>
      </c>
      <c r="N26" s="60"/>
    </row>
    <row r="27" spans="1:14" s="19" customFormat="1" ht="13.5" customHeight="1" x14ac:dyDescent="0.15">
      <c r="A27" s="49">
        <v>13</v>
      </c>
      <c r="B27" s="23">
        <v>200000</v>
      </c>
      <c r="C27" s="24"/>
      <c r="D27" s="23">
        <v>6670</v>
      </c>
      <c r="E27" s="25"/>
      <c r="F27" s="26">
        <v>195000</v>
      </c>
      <c r="G27" s="32"/>
      <c r="H27" s="25" t="s">
        <v>8</v>
      </c>
      <c r="I27" s="27">
        <v>210000</v>
      </c>
      <c r="J27" s="27"/>
      <c r="K27" s="20">
        <f t="shared" si="0"/>
        <v>23316</v>
      </c>
      <c r="L27" s="21"/>
      <c r="M27" s="22">
        <f t="shared" si="1"/>
        <v>11658</v>
      </c>
      <c r="N27" s="47"/>
    </row>
    <row r="28" spans="1:14" s="61" customFormat="1" ht="13.5" customHeight="1" x14ac:dyDescent="0.15">
      <c r="A28" s="62">
        <v>14</v>
      </c>
      <c r="B28" s="51">
        <v>220000</v>
      </c>
      <c r="C28" s="52"/>
      <c r="D28" s="51">
        <v>7330</v>
      </c>
      <c r="E28" s="53"/>
      <c r="F28" s="54">
        <v>210000</v>
      </c>
      <c r="G28" s="55"/>
      <c r="H28" s="53" t="s">
        <v>8</v>
      </c>
      <c r="I28" s="56">
        <v>230000</v>
      </c>
      <c r="J28" s="56"/>
      <c r="K28" s="57">
        <f t="shared" si="0"/>
        <v>25647.599999999999</v>
      </c>
      <c r="L28" s="58"/>
      <c r="M28" s="59">
        <f t="shared" si="1"/>
        <v>12823.8</v>
      </c>
      <c r="N28" s="60"/>
    </row>
    <row r="29" spans="1:14" s="19" customFormat="1" ht="13.5" customHeight="1" x14ac:dyDescent="0.15">
      <c r="A29" s="49">
        <v>15</v>
      </c>
      <c r="B29" s="23">
        <v>240000</v>
      </c>
      <c r="C29" s="24"/>
      <c r="D29" s="23">
        <v>8000</v>
      </c>
      <c r="E29" s="25"/>
      <c r="F29" s="26">
        <v>230000</v>
      </c>
      <c r="G29" s="32"/>
      <c r="H29" s="25" t="s">
        <v>8</v>
      </c>
      <c r="I29" s="27">
        <v>250000</v>
      </c>
      <c r="J29" s="27"/>
      <c r="K29" s="20">
        <f t="shared" si="0"/>
        <v>27979.200000000001</v>
      </c>
      <c r="L29" s="21"/>
      <c r="M29" s="22">
        <f t="shared" si="1"/>
        <v>13989.6</v>
      </c>
      <c r="N29" s="47"/>
    </row>
    <row r="30" spans="1:14" s="61" customFormat="1" ht="13.5" customHeight="1" x14ac:dyDescent="0.15">
      <c r="A30" s="62">
        <v>16</v>
      </c>
      <c r="B30" s="51">
        <v>260000</v>
      </c>
      <c r="C30" s="52"/>
      <c r="D30" s="51">
        <v>8670</v>
      </c>
      <c r="E30" s="53"/>
      <c r="F30" s="54">
        <v>250000</v>
      </c>
      <c r="G30" s="55"/>
      <c r="H30" s="53" t="s">
        <v>8</v>
      </c>
      <c r="I30" s="56">
        <v>270000</v>
      </c>
      <c r="J30" s="56"/>
      <c r="K30" s="57">
        <f t="shared" si="0"/>
        <v>30310.799999999999</v>
      </c>
      <c r="L30" s="58"/>
      <c r="M30" s="59">
        <f t="shared" si="1"/>
        <v>15155.4</v>
      </c>
      <c r="N30" s="60"/>
    </row>
    <row r="31" spans="1:14" s="19" customFormat="1" ht="13.5" customHeight="1" x14ac:dyDescent="0.15">
      <c r="A31" s="49">
        <v>17</v>
      </c>
      <c r="B31" s="23">
        <v>280000</v>
      </c>
      <c r="C31" s="28"/>
      <c r="D31" s="23">
        <v>9330</v>
      </c>
      <c r="E31" s="29"/>
      <c r="F31" s="26">
        <v>270000</v>
      </c>
      <c r="G31" s="33"/>
      <c r="H31" s="29" t="s">
        <v>8</v>
      </c>
      <c r="I31" s="27">
        <v>290000</v>
      </c>
      <c r="J31" s="27"/>
      <c r="K31" s="20">
        <f t="shared" si="0"/>
        <v>32642.400000000001</v>
      </c>
      <c r="L31" s="21"/>
      <c r="M31" s="22">
        <f t="shared" si="1"/>
        <v>16321.2</v>
      </c>
      <c r="N31" s="47"/>
    </row>
    <row r="32" spans="1:14" s="61" customFormat="1" ht="13.5" customHeight="1" x14ac:dyDescent="0.15">
      <c r="A32" s="62">
        <v>18</v>
      </c>
      <c r="B32" s="51">
        <v>300000</v>
      </c>
      <c r="C32" s="52"/>
      <c r="D32" s="51">
        <v>10000</v>
      </c>
      <c r="E32" s="53"/>
      <c r="F32" s="54">
        <v>290000</v>
      </c>
      <c r="G32" s="55"/>
      <c r="H32" s="53" t="s">
        <v>8</v>
      </c>
      <c r="I32" s="56">
        <v>310000</v>
      </c>
      <c r="J32" s="56"/>
      <c r="K32" s="57">
        <f t="shared" si="0"/>
        <v>34974</v>
      </c>
      <c r="L32" s="58"/>
      <c r="M32" s="59">
        <f t="shared" si="1"/>
        <v>17487</v>
      </c>
      <c r="N32" s="60"/>
    </row>
    <row r="33" spans="1:15" s="19" customFormat="1" ht="13.5" customHeight="1" x14ac:dyDescent="0.15">
      <c r="A33" s="49">
        <v>19</v>
      </c>
      <c r="B33" s="23">
        <v>320000</v>
      </c>
      <c r="C33" s="24"/>
      <c r="D33" s="23">
        <v>10670</v>
      </c>
      <c r="E33" s="25"/>
      <c r="F33" s="26">
        <v>310000</v>
      </c>
      <c r="G33" s="32"/>
      <c r="H33" s="25" t="s">
        <v>8</v>
      </c>
      <c r="I33" s="27">
        <v>330000</v>
      </c>
      <c r="J33" s="27"/>
      <c r="K33" s="20">
        <f t="shared" si="0"/>
        <v>37305.599999999999</v>
      </c>
      <c r="L33" s="21"/>
      <c r="M33" s="22">
        <f t="shared" si="1"/>
        <v>18652.8</v>
      </c>
      <c r="N33" s="47"/>
    </row>
    <row r="34" spans="1:15" s="61" customFormat="1" ht="13.5" customHeight="1" x14ac:dyDescent="0.15">
      <c r="A34" s="62">
        <v>20</v>
      </c>
      <c r="B34" s="51">
        <v>340000</v>
      </c>
      <c r="C34" s="52"/>
      <c r="D34" s="51">
        <v>11330</v>
      </c>
      <c r="E34" s="53"/>
      <c r="F34" s="54">
        <v>330000</v>
      </c>
      <c r="G34" s="55"/>
      <c r="H34" s="53" t="s">
        <v>8</v>
      </c>
      <c r="I34" s="56">
        <v>350000</v>
      </c>
      <c r="J34" s="56"/>
      <c r="K34" s="57">
        <f t="shared" si="0"/>
        <v>39637.199999999997</v>
      </c>
      <c r="L34" s="58"/>
      <c r="M34" s="59">
        <f t="shared" si="1"/>
        <v>19818.599999999999</v>
      </c>
      <c r="N34" s="60"/>
    </row>
    <row r="35" spans="1:15" s="19" customFormat="1" ht="13.5" customHeight="1" x14ac:dyDescent="0.15">
      <c r="A35" s="49">
        <v>21</v>
      </c>
      <c r="B35" s="23">
        <v>360000</v>
      </c>
      <c r="C35" s="24"/>
      <c r="D35" s="23">
        <v>12000</v>
      </c>
      <c r="E35" s="25"/>
      <c r="F35" s="26">
        <v>350000</v>
      </c>
      <c r="G35" s="32"/>
      <c r="H35" s="25" t="s">
        <v>8</v>
      </c>
      <c r="I35" s="27">
        <v>370000</v>
      </c>
      <c r="J35" s="27"/>
      <c r="K35" s="20">
        <f t="shared" si="0"/>
        <v>41968.800000000003</v>
      </c>
      <c r="L35" s="21"/>
      <c r="M35" s="22">
        <f t="shared" si="1"/>
        <v>20984.400000000001</v>
      </c>
      <c r="N35" s="47"/>
    </row>
    <row r="36" spans="1:15" s="61" customFormat="1" ht="13.5" customHeight="1" x14ac:dyDescent="0.15">
      <c r="A36" s="62">
        <v>22</v>
      </c>
      <c r="B36" s="51">
        <v>380000</v>
      </c>
      <c r="C36" s="52"/>
      <c r="D36" s="51">
        <v>12670</v>
      </c>
      <c r="E36" s="53"/>
      <c r="F36" s="54">
        <v>370000</v>
      </c>
      <c r="G36" s="55"/>
      <c r="H36" s="53" t="s">
        <v>8</v>
      </c>
      <c r="I36" s="56">
        <v>395000</v>
      </c>
      <c r="J36" s="56"/>
      <c r="K36" s="57">
        <f t="shared" si="0"/>
        <v>44300.4</v>
      </c>
      <c r="L36" s="58"/>
      <c r="M36" s="59">
        <f t="shared" si="1"/>
        <v>22150.2</v>
      </c>
      <c r="N36" s="60"/>
    </row>
    <row r="37" spans="1:15" s="19" customFormat="1" ht="13.5" customHeight="1" x14ac:dyDescent="0.15">
      <c r="A37" s="49">
        <v>23</v>
      </c>
      <c r="B37" s="23">
        <v>410000</v>
      </c>
      <c r="C37" s="24"/>
      <c r="D37" s="23">
        <v>13670</v>
      </c>
      <c r="E37" s="25"/>
      <c r="F37" s="26">
        <v>395000</v>
      </c>
      <c r="G37" s="32"/>
      <c r="H37" s="25" t="s">
        <v>8</v>
      </c>
      <c r="I37" s="27">
        <v>425000</v>
      </c>
      <c r="J37" s="27"/>
      <c r="K37" s="20">
        <f t="shared" si="0"/>
        <v>47797.8</v>
      </c>
      <c r="L37" s="21"/>
      <c r="M37" s="22">
        <f t="shared" si="1"/>
        <v>23898.9</v>
      </c>
      <c r="N37" s="47"/>
    </row>
    <row r="38" spans="1:15" s="61" customFormat="1" ht="13.5" customHeight="1" x14ac:dyDescent="0.15">
      <c r="A38" s="62">
        <v>24</v>
      </c>
      <c r="B38" s="51">
        <v>440000</v>
      </c>
      <c r="C38" s="52"/>
      <c r="D38" s="51">
        <v>14670</v>
      </c>
      <c r="E38" s="53"/>
      <c r="F38" s="54">
        <v>425000</v>
      </c>
      <c r="G38" s="55"/>
      <c r="H38" s="53" t="s">
        <v>8</v>
      </c>
      <c r="I38" s="56">
        <v>455000</v>
      </c>
      <c r="J38" s="56"/>
      <c r="K38" s="57">
        <f t="shared" si="0"/>
        <v>51295.199999999997</v>
      </c>
      <c r="L38" s="58"/>
      <c r="M38" s="59">
        <f t="shared" si="1"/>
        <v>25647.599999999999</v>
      </c>
      <c r="N38" s="60"/>
    </row>
    <row r="39" spans="1:15" s="19" customFormat="1" ht="13.5" customHeight="1" x14ac:dyDescent="0.15">
      <c r="A39" s="49">
        <v>25</v>
      </c>
      <c r="B39" s="23">
        <v>470000</v>
      </c>
      <c r="C39" s="24"/>
      <c r="D39" s="23">
        <v>15670</v>
      </c>
      <c r="E39" s="25"/>
      <c r="F39" s="26">
        <v>455000</v>
      </c>
      <c r="G39" s="32"/>
      <c r="H39" s="25" t="s">
        <v>8</v>
      </c>
      <c r="I39" s="27">
        <v>485000</v>
      </c>
      <c r="J39" s="27"/>
      <c r="K39" s="20">
        <f t="shared" si="0"/>
        <v>54792.6</v>
      </c>
      <c r="L39" s="21"/>
      <c r="M39" s="22">
        <f t="shared" si="1"/>
        <v>27396.3</v>
      </c>
      <c r="N39" s="47"/>
    </row>
    <row r="40" spans="1:15" s="61" customFormat="1" ht="13.5" customHeight="1" x14ac:dyDescent="0.15">
      <c r="A40" s="62">
        <v>26</v>
      </c>
      <c r="B40" s="51">
        <v>500000</v>
      </c>
      <c r="C40" s="52"/>
      <c r="D40" s="51">
        <v>16670</v>
      </c>
      <c r="E40" s="53"/>
      <c r="F40" s="54">
        <v>485000</v>
      </c>
      <c r="G40" s="55"/>
      <c r="H40" s="53" t="s">
        <v>8</v>
      </c>
      <c r="I40" s="56">
        <v>515000</v>
      </c>
      <c r="J40" s="56"/>
      <c r="K40" s="57">
        <f t="shared" si="0"/>
        <v>58290</v>
      </c>
      <c r="L40" s="58"/>
      <c r="M40" s="59">
        <f t="shared" si="1"/>
        <v>29145</v>
      </c>
      <c r="N40" s="60"/>
    </row>
    <row r="41" spans="1:15" s="19" customFormat="1" ht="13.5" customHeight="1" x14ac:dyDescent="0.15">
      <c r="A41" s="49">
        <v>27</v>
      </c>
      <c r="B41" s="23">
        <v>530000</v>
      </c>
      <c r="C41" s="24"/>
      <c r="D41" s="23">
        <v>17670</v>
      </c>
      <c r="E41" s="25"/>
      <c r="F41" s="26">
        <v>515000</v>
      </c>
      <c r="G41" s="32"/>
      <c r="H41" s="25" t="s">
        <v>8</v>
      </c>
      <c r="I41" s="27">
        <v>545000</v>
      </c>
      <c r="J41" s="27"/>
      <c r="K41" s="20">
        <f t="shared" si="0"/>
        <v>61787.4</v>
      </c>
      <c r="L41" s="21"/>
      <c r="M41" s="22">
        <f t="shared" si="1"/>
        <v>30893.7</v>
      </c>
      <c r="N41" s="47"/>
    </row>
    <row r="42" spans="1:15" s="61" customFormat="1" ht="13.5" customHeight="1" x14ac:dyDescent="0.15">
      <c r="A42" s="62">
        <v>28</v>
      </c>
      <c r="B42" s="51">
        <v>560000</v>
      </c>
      <c r="C42" s="52"/>
      <c r="D42" s="51">
        <v>18670</v>
      </c>
      <c r="E42" s="53"/>
      <c r="F42" s="54">
        <v>545000</v>
      </c>
      <c r="G42" s="55"/>
      <c r="H42" s="53" t="s">
        <v>8</v>
      </c>
      <c r="I42" s="56">
        <v>575000</v>
      </c>
      <c r="J42" s="56"/>
      <c r="K42" s="57">
        <f t="shared" si="0"/>
        <v>65284.800000000003</v>
      </c>
      <c r="L42" s="58"/>
      <c r="M42" s="59">
        <f t="shared" si="1"/>
        <v>32642.400000000001</v>
      </c>
      <c r="N42" s="60"/>
    </row>
    <row r="43" spans="1:15" s="19" customFormat="1" ht="13.5" customHeight="1" x14ac:dyDescent="0.15">
      <c r="A43" s="49">
        <v>29</v>
      </c>
      <c r="B43" s="23">
        <v>590000</v>
      </c>
      <c r="C43" s="24"/>
      <c r="D43" s="23">
        <v>19670</v>
      </c>
      <c r="E43" s="25"/>
      <c r="F43" s="26">
        <v>575000</v>
      </c>
      <c r="G43" s="32"/>
      <c r="H43" s="25" t="s">
        <v>8</v>
      </c>
      <c r="I43" s="27">
        <v>605000</v>
      </c>
      <c r="J43" s="27"/>
      <c r="K43" s="20">
        <f t="shared" si="0"/>
        <v>68782.2</v>
      </c>
      <c r="L43" s="21"/>
      <c r="M43" s="22">
        <f t="shared" si="1"/>
        <v>34391.1</v>
      </c>
      <c r="N43" s="47"/>
    </row>
    <row r="44" spans="1:15" s="61" customFormat="1" ht="13.5" customHeight="1" thickBot="1" x14ac:dyDescent="0.2">
      <c r="A44" s="63">
        <v>30</v>
      </c>
      <c r="B44" s="64">
        <v>620000</v>
      </c>
      <c r="C44" s="65"/>
      <c r="D44" s="64">
        <v>20670</v>
      </c>
      <c r="E44" s="66"/>
      <c r="F44" s="67">
        <v>605000</v>
      </c>
      <c r="G44" s="68"/>
      <c r="H44" s="66" t="s">
        <v>8</v>
      </c>
      <c r="I44" s="69"/>
      <c r="J44" s="69"/>
      <c r="K44" s="70">
        <f t="shared" si="0"/>
        <v>72279.600000000006</v>
      </c>
      <c r="L44" s="71"/>
      <c r="M44" s="72">
        <f t="shared" si="1"/>
        <v>36139.800000000003</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37</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34</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41</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29</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30</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M45:N45"/>
    <mergeCell ref="A51:O51"/>
    <mergeCell ref="A52:O52"/>
    <mergeCell ref="A48:O48"/>
    <mergeCell ref="A49:O49"/>
    <mergeCell ref="A72:O72"/>
    <mergeCell ref="A69:O69"/>
    <mergeCell ref="A73:O73"/>
    <mergeCell ref="A68:O68"/>
    <mergeCell ref="A63:O63"/>
    <mergeCell ref="A64:O64"/>
    <mergeCell ref="A65:O65"/>
    <mergeCell ref="A66:O66"/>
    <mergeCell ref="A70:O70"/>
    <mergeCell ref="A71:O71"/>
    <mergeCell ref="A67:O67"/>
    <mergeCell ref="A61:O61"/>
    <mergeCell ref="A62:O62"/>
    <mergeCell ref="A46:O46"/>
    <mergeCell ref="A59:O59"/>
    <mergeCell ref="A56:O56"/>
    <mergeCell ref="A57:O57"/>
    <mergeCell ref="A54:O54"/>
    <mergeCell ref="A55:O55"/>
    <mergeCell ref="A47:O47"/>
    <mergeCell ref="A60:O60"/>
    <mergeCell ref="A53:O53"/>
    <mergeCell ref="A58:O58"/>
    <mergeCell ref="A1:N1"/>
    <mergeCell ref="A2:N2"/>
    <mergeCell ref="A3:N3"/>
    <mergeCell ref="D12:E13"/>
    <mergeCell ref="A4:N4"/>
    <mergeCell ref="K5:N5"/>
    <mergeCell ref="K6:N8"/>
    <mergeCell ref="M12:N13"/>
    <mergeCell ref="A12:A13"/>
    <mergeCell ref="A5:E11"/>
    <mergeCell ref="F5:J13"/>
    <mergeCell ref="K9:N9"/>
    <mergeCell ref="B12:C13"/>
    <mergeCell ref="K10:N11"/>
    <mergeCell ref="K12:L13"/>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2009-07-27T07:07:52Z</cp:lastPrinted>
  <dcterms:created xsi:type="dcterms:W3CDTF">2005-08-05T02:53:59Z</dcterms:created>
  <dcterms:modified xsi:type="dcterms:W3CDTF">2019-12-23T06:56:33Z</dcterms:modified>
</cp:coreProperties>
</file>