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JPS-CMS\Desktop\正確性確認\20191206_厚年 丸山さん\8948-1～\"/>
    </mc:Choice>
  </mc:AlternateContent>
  <bookViews>
    <workbookView xWindow="0" yWindow="1695" windowWidth="15480" windowHeight="11640"/>
  </bookViews>
  <sheets>
    <sheet name="6-1" sheetId="1" r:id="rId1"/>
  </sheets>
  <definedNames>
    <definedName name="_xlnm.Print_Area" localSheetId="0">'6-1'!$A$1:$N$73</definedName>
  </definedNames>
  <calcPr calcId="162913"/>
</workbook>
</file>

<file path=xl/calcChain.xml><?xml version="1.0" encoding="utf-8"?>
<calcChain xmlns="http://schemas.openxmlformats.org/spreadsheetml/2006/main">
  <c r="K16" i="1" l="1"/>
  <c r="K17" i="1"/>
  <c r="M17" i="1" s="1"/>
  <c r="K18" i="1"/>
  <c r="M18" i="1" s="1"/>
  <c r="K19" i="1"/>
  <c r="M19" i="1" s="1"/>
  <c r="K20" i="1"/>
  <c r="M20" i="1" s="1"/>
  <c r="K21" i="1"/>
  <c r="M21" i="1" s="1"/>
  <c r="K22" i="1"/>
  <c r="M22" i="1" s="1"/>
  <c r="K23" i="1"/>
  <c r="M23" i="1" s="1"/>
  <c r="K24" i="1"/>
  <c r="M24" i="1" s="1"/>
  <c r="K25" i="1"/>
  <c r="M25" i="1" s="1"/>
  <c r="K26" i="1"/>
  <c r="K27" i="1"/>
  <c r="M27" i="1" s="1"/>
  <c r="K28" i="1"/>
  <c r="M28" i="1"/>
  <c r="K29" i="1"/>
  <c r="M29" i="1" s="1"/>
  <c r="K30" i="1"/>
  <c r="M30" i="1"/>
  <c r="K31" i="1"/>
  <c r="M31" i="1" s="1"/>
  <c r="K32" i="1"/>
  <c r="M32" i="1"/>
  <c r="K33" i="1"/>
  <c r="M33" i="1" s="1"/>
  <c r="K34" i="1"/>
  <c r="M34" i="1"/>
  <c r="K35" i="1"/>
  <c r="M35" i="1" s="1"/>
  <c r="K36" i="1"/>
  <c r="M36" i="1"/>
  <c r="K37" i="1"/>
  <c r="M37" i="1" s="1"/>
  <c r="K38" i="1"/>
  <c r="M38" i="1"/>
  <c r="K39" i="1"/>
  <c r="M39" i="1" s="1"/>
  <c r="K40" i="1"/>
  <c r="M40" i="1"/>
  <c r="K41" i="1"/>
  <c r="M41" i="1" s="1"/>
  <c r="K42" i="1"/>
  <c r="M42" i="1"/>
  <c r="K43" i="1"/>
  <c r="M43" i="1" s="1"/>
  <c r="K44" i="1"/>
  <c r="M44" i="1"/>
  <c r="K15" i="1"/>
  <c r="M15" i="1" s="1"/>
  <c r="M16" i="1"/>
  <c r="M26" i="1"/>
</calcChain>
</file>

<file path=xl/sharedStrings.xml><?xml version="1.0" encoding="utf-8"?>
<sst xmlns="http://schemas.openxmlformats.org/spreadsheetml/2006/main" count="73" uniqueCount="42">
  <si>
    <t>厚生年金保険料率</t>
  </si>
  <si>
    <t>等級</t>
  </si>
  <si>
    <t>月額</t>
  </si>
  <si>
    <t>日額</t>
  </si>
  <si>
    <t>全額</t>
  </si>
  <si>
    <t>折半額</t>
  </si>
  <si>
    <t>円以上</t>
  </si>
  <si>
    <t>円未満</t>
  </si>
  <si>
    <t>～</t>
  </si>
  <si>
    <t>※厚生年金基金に加入する方の厚生年金保険料率について</t>
  </si>
  <si>
    <t>　免除保険料率（２.４％～５.０％）を控除した率となり、加入する基金ごとに異なります。免除保険料率については、加入する</t>
  </si>
  <si>
    <t>　厚生年金基金にお問い合わせください。</t>
  </si>
  <si>
    <t/>
  </si>
  <si>
    <t>〇賞与に係る保険料について</t>
  </si>
  <si>
    <t>　　賞与に係る保険料額を算出する場合は、上記の「保険料額表」は使用できません。</t>
  </si>
  <si>
    <t>○児童手当拠出金について</t>
  </si>
  <si>
    <t>　とになります。</t>
  </si>
  <si>
    <t>　を乗じて得た額の総額となります。</t>
  </si>
  <si>
    <t>〇被保険者が負担する保険料（以下「被保険者負担分」）に円未満の端数がある場合について</t>
  </si>
  <si>
    <t>　①事業主が、給与から被保険者負担分を控除する場合</t>
  </si>
  <si>
    <t>　②被保険者が、被保険者負担分を事業主の方に現金で支払う場合</t>
  </si>
  <si>
    <t>　　被保険者負担分の端数が、５０銭未満のときはその端数は切り捨てし、５０銭以上のときは切り上げして１円となります。</t>
  </si>
  <si>
    <t>　※事業主と被保険者との間で特約がある場合は、その特約に基づき端数処理をすることができます。</t>
  </si>
  <si>
    <t>○納入告知書の保険料額について</t>
  </si>
  <si>
    <t>　　納入告知書の保険料額は、被保険者個々の保険料額を合算した額になります。ただし、その合算した額に、円未満の端数が</t>
  </si>
  <si>
    <t>　ある場合は、その端数を切り捨てた額になります。</t>
  </si>
  <si>
    <t>(単位:円）</t>
  </si>
  <si>
    <t>　　賞与に係る保険料は、標準賞与額に保険料率を乗じた額となります。（保険料率は、標準報酬月額にかかる保険料と同じです。）</t>
    <rPh sb="2" eb="3">
      <t>ショウ</t>
    </rPh>
    <rPh sb="3" eb="4">
      <t>ヨ</t>
    </rPh>
    <rPh sb="5" eb="6">
      <t>カカ</t>
    </rPh>
    <rPh sb="7" eb="10">
      <t>ホケンリョウ</t>
    </rPh>
    <rPh sb="12" eb="14">
      <t>ヒョウジュン</t>
    </rPh>
    <rPh sb="14" eb="15">
      <t>ショウ</t>
    </rPh>
    <rPh sb="15" eb="16">
      <t>ヨ</t>
    </rPh>
    <rPh sb="16" eb="17">
      <t>ガク</t>
    </rPh>
    <rPh sb="18" eb="20">
      <t>ホケン</t>
    </rPh>
    <rPh sb="20" eb="22">
      <t>リョウリツ</t>
    </rPh>
    <rPh sb="23" eb="24">
      <t>ジョウ</t>
    </rPh>
    <rPh sb="26" eb="27">
      <t>ガク</t>
    </rPh>
    <rPh sb="34" eb="36">
      <t>ホケン</t>
    </rPh>
    <rPh sb="36" eb="38">
      <t>リョウリツ</t>
    </rPh>
    <rPh sb="40" eb="42">
      <t>ヒョウジュン</t>
    </rPh>
    <rPh sb="42" eb="44">
      <t>ホウシュウ</t>
    </rPh>
    <rPh sb="44" eb="46">
      <t>ゲツガク</t>
    </rPh>
    <rPh sb="50" eb="53">
      <t>ホケンリョウ</t>
    </rPh>
    <rPh sb="54" eb="55">
      <t>オナ</t>
    </rPh>
    <phoneticPr fontId="2"/>
  </si>
  <si>
    <t>　　標準賞与額は、各被保険者の賞与額から１，０００円未満の端数を切り捨てた額となっています。</t>
    <rPh sb="2" eb="4">
      <t>ヒョウジュン</t>
    </rPh>
    <rPh sb="4" eb="5">
      <t>ショウ</t>
    </rPh>
    <rPh sb="5" eb="6">
      <t>ヨ</t>
    </rPh>
    <rPh sb="6" eb="7">
      <t>ガク</t>
    </rPh>
    <rPh sb="9" eb="10">
      <t>カク</t>
    </rPh>
    <rPh sb="10" eb="14">
      <t>ヒホケンシャ</t>
    </rPh>
    <rPh sb="15" eb="17">
      <t>ショウヨ</t>
    </rPh>
    <rPh sb="17" eb="18">
      <t>ガク</t>
    </rPh>
    <rPh sb="25" eb="26">
      <t>エン</t>
    </rPh>
    <rPh sb="26" eb="28">
      <t>ミマン</t>
    </rPh>
    <rPh sb="29" eb="31">
      <t>ハスウ</t>
    </rPh>
    <rPh sb="32" eb="33">
      <t>キ</t>
    </rPh>
    <rPh sb="34" eb="35">
      <t>ス</t>
    </rPh>
    <rPh sb="37" eb="38">
      <t>ガク</t>
    </rPh>
    <phoneticPr fontId="2"/>
  </si>
  <si>
    <t>　　この児童手当拠出金の額は、被保険者個々の厚生年金保険の標準報酬月額及び標準賞与額に、拠出金率（１０００分の１．３）</t>
    <phoneticPr fontId="2"/>
  </si>
  <si>
    <t>　　被保険者負担分の端数が、５０銭以下のときはその端数は切り捨てし、５０銭を超える場合は切り上げして１円となります。</t>
    <rPh sb="38" eb="39">
      <t>コ</t>
    </rPh>
    <rPh sb="41" eb="43">
      <t>バアイ</t>
    </rPh>
    <phoneticPr fontId="2"/>
  </si>
  <si>
    <t>標準報酬</t>
    <phoneticPr fontId="2"/>
  </si>
  <si>
    <t>報酬月額</t>
    <phoneticPr fontId="2"/>
  </si>
  <si>
    <t>児童手当拠出金率：平成１９年４月分　～　　　　　　　　　　　　　適用</t>
    <rPh sb="0" eb="2">
      <t>ジドウ</t>
    </rPh>
    <rPh sb="2" eb="4">
      <t>テアテ</t>
    </rPh>
    <rPh sb="4" eb="6">
      <t>キョシュツ</t>
    </rPh>
    <rPh sb="6" eb="7">
      <t>キン</t>
    </rPh>
    <rPh sb="7" eb="8">
      <t>リツ</t>
    </rPh>
    <rPh sb="9" eb="11">
      <t>ヘイセイ</t>
    </rPh>
    <rPh sb="13" eb="14">
      <t>ネン</t>
    </rPh>
    <rPh sb="15" eb="16">
      <t>ガツ</t>
    </rPh>
    <rPh sb="16" eb="17">
      <t>ブン</t>
    </rPh>
    <rPh sb="32" eb="34">
      <t>テキヨウ</t>
    </rPh>
    <phoneticPr fontId="2"/>
  </si>
  <si>
    <t>　　また、標準賞与額には上限が定められており、厚生年金保険と児童手当拠出金は１ヶ月あたり１５０万円が上限となります。</t>
    <rPh sb="5" eb="7">
      <t>ヒョウジュン</t>
    </rPh>
    <rPh sb="7" eb="8">
      <t>ショウ</t>
    </rPh>
    <rPh sb="8" eb="9">
      <t>ヨ</t>
    </rPh>
    <rPh sb="9" eb="10">
      <t>ガク</t>
    </rPh>
    <rPh sb="12" eb="14">
      <t>ジョウゲン</t>
    </rPh>
    <rPh sb="15" eb="16">
      <t>サダ</t>
    </rPh>
    <rPh sb="23" eb="25">
      <t>コウセイ</t>
    </rPh>
    <rPh sb="32" eb="34">
      <t>テアテ</t>
    </rPh>
    <rPh sb="34" eb="37">
      <t>キョシュツキン</t>
    </rPh>
    <rPh sb="40" eb="41">
      <t>ゲツ</t>
    </rPh>
    <rPh sb="47" eb="49">
      <t>マンエン</t>
    </rPh>
    <rPh sb="50" eb="52">
      <t>ジョウゲン</t>
    </rPh>
    <phoneticPr fontId="2"/>
  </si>
  <si>
    <t>【厚生年金保険】厚生年金基金に加入する一般の被保険者の方</t>
    <rPh sb="1" eb="3">
      <t>コウセイ</t>
    </rPh>
    <rPh sb="3" eb="5">
      <t>ネンキン</t>
    </rPh>
    <rPh sb="5" eb="7">
      <t>ホケン</t>
    </rPh>
    <rPh sb="8" eb="10">
      <t>コウセイ</t>
    </rPh>
    <rPh sb="10" eb="12">
      <t>ネンキン</t>
    </rPh>
    <rPh sb="12" eb="14">
      <t>キキン</t>
    </rPh>
    <rPh sb="15" eb="17">
      <t>カニュウ</t>
    </rPh>
    <rPh sb="19" eb="21">
      <t>イッパン</t>
    </rPh>
    <rPh sb="22" eb="26">
      <t>ヒホケンシャ</t>
    </rPh>
    <rPh sb="27" eb="28">
      <t>カタ</t>
    </rPh>
    <phoneticPr fontId="2"/>
  </si>
  <si>
    <t>免除保険料率</t>
    <rPh sb="0" eb="2">
      <t>メンジョ</t>
    </rPh>
    <rPh sb="2" eb="4">
      <t>ホケン</t>
    </rPh>
    <rPh sb="4" eb="5">
      <t>リョウ</t>
    </rPh>
    <rPh sb="5" eb="6">
      <t>リツ</t>
    </rPh>
    <phoneticPr fontId="2"/>
  </si>
  <si>
    <t>　　厚生年金基金に加入している方の厚生年金保険料率は、一般の被保険者の方の本来の保険料率である「１６．０５８％」から</t>
    <phoneticPr fontId="2"/>
  </si>
  <si>
    <t>○平成２２年９月分（１０月納付分）からの厚生年金保険の保険料額表</t>
    <rPh sb="20" eb="22">
      <t>コウセイ</t>
    </rPh>
    <rPh sb="22" eb="24">
      <t>ネンキン</t>
    </rPh>
    <rPh sb="24" eb="26">
      <t>ホケン</t>
    </rPh>
    <rPh sb="27" eb="29">
      <t>ホケン</t>
    </rPh>
    <rPh sb="29" eb="30">
      <t>リョウ</t>
    </rPh>
    <rPh sb="30" eb="31">
      <t>ガク</t>
    </rPh>
    <rPh sb="31" eb="32">
      <t>ヒョウ</t>
    </rPh>
    <phoneticPr fontId="2"/>
  </si>
  <si>
    <t>厚生年金保険料率：平成２２年９月分　～　平成２３年８月分　適用</t>
    <rPh sb="0" eb="2">
      <t>コウセイ</t>
    </rPh>
    <rPh sb="2" eb="4">
      <t>ネンキン</t>
    </rPh>
    <rPh sb="4" eb="6">
      <t>ホケン</t>
    </rPh>
    <rPh sb="6" eb="7">
      <t>リョウ</t>
    </rPh>
    <rPh sb="7" eb="8">
      <t>リツ</t>
    </rPh>
    <rPh sb="9" eb="11">
      <t>ヘイセイ</t>
    </rPh>
    <rPh sb="13" eb="14">
      <t>ネン</t>
    </rPh>
    <rPh sb="15" eb="16">
      <t>ガツ</t>
    </rPh>
    <rPh sb="16" eb="17">
      <t>ブン</t>
    </rPh>
    <rPh sb="20" eb="22">
      <t>ヘイセイ</t>
    </rPh>
    <rPh sb="24" eb="25">
      <t>ネン</t>
    </rPh>
    <rPh sb="26" eb="27">
      <t>ガツ</t>
    </rPh>
    <rPh sb="27" eb="28">
      <t>ブン</t>
    </rPh>
    <rPh sb="29" eb="31">
      <t>テキヨウ</t>
    </rPh>
    <phoneticPr fontId="2"/>
  </si>
  <si>
    <t>4.5％</t>
    <phoneticPr fontId="2"/>
  </si>
  <si>
    <t>　　厚生年金保険の被保険者を使用する事業主の方は、子ども手当の支給に要する費用として児童手当拠出金を全額負担いただくこ</t>
    <rPh sb="25" eb="26">
      <t>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</si>
</sst>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quot;％&quot;"/>
  </numFmts>
  <fonts count="15" x14ac:knownFonts="1">
    <font>
      <sz val="11"/>
      <name val="ＭＳ Ｐゴシック"/>
      <family val="3"/>
      <charset val="128"/>
    </font>
    <font>
      <sz val="11"/>
      <name val="ＭＳ Ｐゴシック"/>
      <family val="3"/>
      <charset val="128"/>
    </font>
    <font>
      <sz val="6"/>
      <name val="ＭＳ Ｐゴシック"/>
      <family val="3"/>
      <charset val="128"/>
    </font>
    <font>
      <sz val="9"/>
      <name val="ＭＳ ゴシック"/>
      <family val="3"/>
      <charset val="128"/>
    </font>
    <font>
      <sz val="11"/>
      <name val="ＭＳ ゴシック"/>
      <family val="3"/>
      <charset val="128"/>
    </font>
    <font>
      <sz val="12"/>
      <name val="ＭＳ ゴシック"/>
      <family val="3"/>
      <charset val="128"/>
    </font>
    <font>
      <b/>
      <sz val="9"/>
      <name val="ＭＳ ゴシック"/>
      <family val="3"/>
      <charset val="128"/>
    </font>
    <font>
      <sz val="12"/>
      <name val="HG丸ｺﾞｼｯｸM-PRO"/>
      <family val="3"/>
      <charset val="128"/>
    </font>
    <font>
      <sz val="11"/>
      <name val="HG丸ｺﾞｼｯｸM-PRO"/>
      <family val="3"/>
      <charset val="128"/>
    </font>
    <font>
      <sz val="9"/>
      <name val="HG丸ｺﾞｼｯｸM-PRO"/>
      <family val="3"/>
      <charset val="128"/>
    </font>
    <font>
      <sz val="16"/>
      <name val="HG丸ｺﾞｼｯｸM-PRO"/>
      <family val="3"/>
      <charset val="128"/>
    </font>
    <font>
      <sz val="10"/>
      <name val="HG丸ｺﾞｼｯｸM-PRO"/>
      <family val="3"/>
      <charset val="128"/>
    </font>
    <font>
      <b/>
      <sz val="12"/>
      <name val="HG丸ｺﾞｼｯｸM-PRO"/>
      <family val="3"/>
      <charset val="128"/>
    </font>
    <font>
      <b/>
      <sz val="16"/>
      <name val="HG丸ｺﾞｼｯｸM-PRO"/>
      <family val="3"/>
      <charset val="128"/>
    </font>
    <font>
      <b/>
      <sz val="11"/>
      <name val="HG丸ｺﾞｼｯｸM-PRO"/>
      <family val="3"/>
      <charset val="128"/>
    </font>
  </fonts>
  <fills count="3">
    <fill>
      <patternFill patternType="none"/>
    </fill>
    <fill>
      <patternFill patternType="gray125"/>
    </fill>
    <fill>
      <patternFill patternType="solid">
        <fgColor theme="8" tint="0.59999389629810485"/>
        <bgColor indexed="64"/>
      </patternFill>
    </fill>
  </fills>
  <borders count="61">
    <border>
      <left/>
      <right/>
      <top/>
      <bottom/>
      <diagonal/>
    </border>
    <border>
      <left style="thin">
        <color indexed="8"/>
      </left>
      <right/>
      <top style="thin">
        <color indexed="64"/>
      </top>
      <bottom/>
      <diagonal/>
    </border>
    <border>
      <left/>
      <right style="thin">
        <color indexed="8"/>
      </right>
      <top style="thin">
        <color indexed="64"/>
      </top>
      <bottom/>
      <diagonal/>
    </border>
    <border>
      <left/>
      <right style="thin">
        <color indexed="64"/>
      </right>
      <top style="thin">
        <color indexed="64"/>
      </top>
      <bottom/>
      <diagonal/>
    </border>
    <border>
      <left style="thin">
        <color indexed="64"/>
      </left>
      <right/>
      <top/>
      <bottom/>
      <diagonal/>
    </border>
    <border>
      <left/>
      <right style="hair">
        <color indexed="64"/>
      </right>
      <top/>
      <bottom/>
      <diagonal/>
    </border>
    <border>
      <left style="thin">
        <color indexed="64"/>
      </left>
      <right/>
      <top/>
      <bottom style="hair">
        <color indexed="8"/>
      </bottom>
      <diagonal/>
    </border>
    <border>
      <left/>
      <right style="hair">
        <color indexed="64"/>
      </right>
      <top/>
      <bottom style="hair">
        <color indexed="8"/>
      </bottom>
      <diagonal/>
    </border>
    <border>
      <left/>
      <right/>
      <top/>
      <bottom style="hair">
        <color indexed="8"/>
      </bottom>
      <diagonal/>
    </border>
    <border>
      <left style="thin">
        <color indexed="8"/>
      </left>
      <right/>
      <top/>
      <bottom style="hair">
        <color indexed="8"/>
      </bottom>
      <diagonal/>
    </border>
    <border>
      <left/>
      <right style="thin">
        <color indexed="8"/>
      </right>
      <top style="hair">
        <color indexed="8"/>
      </top>
      <bottom style="hair">
        <color indexed="8"/>
      </bottom>
      <diagonal/>
    </border>
    <border>
      <left/>
      <right/>
      <top style="hair">
        <color indexed="8"/>
      </top>
      <bottom style="hair">
        <color indexed="8"/>
      </bottom>
      <diagonal/>
    </border>
    <border>
      <left style="thin">
        <color indexed="64"/>
      </left>
      <right/>
      <top style="hair">
        <color indexed="8"/>
      </top>
      <bottom style="hair">
        <color indexed="8"/>
      </bottom>
      <diagonal/>
    </border>
    <border>
      <left/>
      <right style="thin">
        <color indexed="8"/>
      </right>
      <top/>
      <bottom style="hair">
        <color indexed="8"/>
      </bottom>
      <diagonal/>
    </border>
    <border>
      <left style="thin">
        <color indexed="64"/>
      </left>
      <right/>
      <top/>
      <bottom style="hair">
        <color indexed="64"/>
      </bottom>
      <diagonal/>
    </border>
    <border>
      <left/>
      <right/>
      <top/>
      <bottom style="hair">
        <color indexed="64"/>
      </bottom>
      <diagonal/>
    </border>
    <border>
      <left style="thin">
        <color indexed="64"/>
      </left>
      <right/>
      <top style="thin">
        <color indexed="64"/>
      </top>
      <bottom/>
      <diagonal/>
    </border>
    <border>
      <left/>
      <right/>
      <top style="thin">
        <color indexed="64"/>
      </top>
      <bottom/>
      <diagonal/>
    </border>
    <border>
      <left style="thin">
        <color indexed="8"/>
      </left>
      <right/>
      <top/>
      <bottom style="hair">
        <color indexed="64"/>
      </bottom>
      <diagonal/>
    </border>
    <border>
      <left/>
      <right style="thin">
        <color indexed="8"/>
      </right>
      <top/>
      <bottom style="hair">
        <color indexed="64"/>
      </bottom>
      <diagonal/>
    </border>
    <border>
      <left/>
      <right style="thin">
        <color indexed="64"/>
      </right>
      <top/>
      <bottom style="hair">
        <color indexed="64"/>
      </bottom>
      <diagonal/>
    </border>
    <border>
      <left style="medium">
        <color indexed="64"/>
      </left>
      <right style="thin">
        <color indexed="8"/>
      </right>
      <top style="thin">
        <color indexed="64"/>
      </top>
      <bottom/>
      <diagonal/>
    </border>
    <border>
      <left/>
      <right style="medium">
        <color indexed="64"/>
      </right>
      <top/>
      <bottom/>
      <diagonal/>
    </border>
    <border>
      <left style="medium">
        <color indexed="64"/>
      </left>
      <right style="thin">
        <color indexed="64"/>
      </right>
      <top/>
      <bottom style="hair">
        <color indexed="64"/>
      </bottom>
      <diagonal/>
    </border>
    <border>
      <left/>
      <right style="medium">
        <color indexed="64"/>
      </right>
      <top/>
      <bottom style="hair">
        <color indexed="8"/>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bottom style="hair">
        <color indexed="8"/>
      </bottom>
      <diagonal/>
    </border>
    <border>
      <left style="medium">
        <color indexed="64"/>
      </left>
      <right style="thin">
        <color indexed="64"/>
      </right>
      <top/>
      <bottom style="medium">
        <color indexed="64"/>
      </bottom>
      <diagonal/>
    </border>
    <border>
      <left style="thin">
        <color indexed="8"/>
      </left>
      <right/>
      <top/>
      <bottom style="medium">
        <color indexed="64"/>
      </bottom>
      <diagonal/>
    </border>
    <border>
      <left/>
      <right style="thin">
        <color indexed="8"/>
      </right>
      <top style="hair">
        <color indexed="8"/>
      </top>
      <bottom style="medium">
        <color indexed="64"/>
      </bottom>
      <diagonal/>
    </border>
    <border>
      <left/>
      <right/>
      <top style="hair">
        <color indexed="8"/>
      </top>
      <bottom style="medium">
        <color indexed="64"/>
      </bottom>
      <diagonal/>
    </border>
    <border>
      <left style="thin">
        <color indexed="64"/>
      </left>
      <right/>
      <top style="hair">
        <color indexed="8"/>
      </top>
      <bottom style="medium">
        <color indexed="64"/>
      </bottom>
      <diagonal/>
    </border>
    <border>
      <left/>
      <right/>
      <top/>
      <bottom style="medium">
        <color indexed="64"/>
      </bottom>
      <diagonal/>
    </border>
    <border>
      <left style="thin">
        <color indexed="64"/>
      </left>
      <right/>
      <top/>
      <bottom style="medium">
        <color indexed="64"/>
      </bottom>
      <diagonal/>
    </border>
    <border>
      <left/>
      <right style="hair">
        <color indexed="64"/>
      </right>
      <top/>
      <bottom style="medium">
        <color indexed="64"/>
      </bottom>
      <diagonal/>
    </border>
    <border>
      <left/>
      <right style="medium">
        <color indexed="64"/>
      </right>
      <top style="hair">
        <color indexed="8"/>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top/>
      <bottom style="thin">
        <color indexed="64"/>
      </bottom>
      <diagonal/>
    </border>
    <border>
      <left/>
      <right style="medium">
        <color indexed="64"/>
      </right>
      <top/>
      <bottom style="thin">
        <color indexed="64"/>
      </bottom>
      <diagonal/>
    </border>
    <border>
      <left style="hair">
        <color indexed="64"/>
      </left>
      <right/>
      <top style="thin">
        <color indexed="64"/>
      </top>
      <bottom/>
      <diagonal/>
    </border>
    <border>
      <left/>
      <right style="medium">
        <color indexed="64"/>
      </right>
      <top style="thin">
        <color indexed="64"/>
      </top>
      <bottom/>
      <diagonal/>
    </border>
    <border>
      <left style="hair">
        <color indexed="64"/>
      </left>
      <right/>
      <top/>
      <bottom style="thin">
        <color indexed="64"/>
      </bottom>
      <diagonal/>
    </border>
    <border>
      <left style="medium">
        <color indexed="64"/>
      </left>
      <right style="thin">
        <color indexed="8"/>
      </right>
      <top style="thin">
        <color indexed="8"/>
      </top>
      <bottom/>
      <diagonal/>
    </border>
    <border>
      <left style="medium">
        <color indexed="64"/>
      </left>
      <right style="thin">
        <color indexed="8"/>
      </right>
      <top/>
      <bottom style="thin">
        <color indexed="64"/>
      </bottom>
      <diagonal/>
    </border>
    <border>
      <left style="medium">
        <color indexed="64"/>
      </left>
      <right/>
      <top/>
      <bottom/>
      <diagonal/>
    </border>
    <border>
      <left/>
      <right style="thin">
        <color indexed="64"/>
      </right>
      <top/>
      <bottom/>
      <diagonal/>
    </border>
    <border>
      <left style="thin">
        <color indexed="8"/>
      </left>
      <right/>
      <top style="thin">
        <color indexed="8"/>
      </top>
      <bottom/>
      <diagonal/>
    </border>
    <border>
      <left/>
      <right/>
      <top style="thin">
        <color indexed="8"/>
      </top>
      <bottom/>
      <diagonal/>
    </border>
    <border>
      <left style="thin">
        <color indexed="8"/>
      </left>
      <right/>
      <top/>
      <bottom style="thin">
        <color indexed="64"/>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right style="hair">
        <color indexed="64"/>
      </right>
      <top style="thin">
        <color indexed="64"/>
      </top>
      <bottom/>
      <diagonal/>
    </border>
    <border>
      <left/>
      <right style="hair">
        <color indexed="64"/>
      </right>
      <top/>
      <bottom style="thin">
        <color indexed="64"/>
      </bottom>
      <diagonal/>
    </border>
  </borders>
  <cellStyleXfs count="3">
    <xf numFmtId="0" fontId="0" fillId="0" borderId="0"/>
    <xf numFmtId="9" fontId="1" fillId="0" borderId="0" applyFont="0" applyFill="0" applyBorder="0" applyAlignment="0" applyProtection="0"/>
    <xf numFmtId="38" fontId="1" fillId="0" borderId="0" applyFont="0" applyFill="0" applyBorder="0" applyAlignment="0" applyProtection="0"/>
  </cellStyleXfs>
  <cellXfs count="132">
    <xf numFmtId="0" fontId="0" fillId="0" borderId="0" xfId="0"/>
    <xf numFmtId="38" fontId="4" fillId="0" borderId="0" xfId="2" applyFont="1" applyAlignment="1">
      <alignment vertical="center"/>
    </xf>
    <xf numFmtId="38" fontId="3" fillId="0" borderId="0" xfId="2" applyFont="1" applyAlignment="1">
      <alignment vertical="center"/>
    </xf>
    <xf numFmtId="38" fontId="3" fillId="0" borderId="0" xfId="2" applyFont="1" applyFill="1" applyBorder="1" applyAlignment="1">
      <alignment horizontal="right" vertical="center"/>
    </xf>
    <xf numFmtId="38" fontId="3" fillId="0" borderId="0" xfId="2" applyFont="1" applyFill="1" applyBorder="1" applyAlignment="1">
      <alignment vertical="center"/>
    </xf>
    <xf numFmtId="0" fontId="3" fillId="0" borderId="0" xfId="0" applyFont="1" applyFill="1" applyBorder="1" applyAlignment="1">
      <alignment vertical="center"/>
    </xf>
    <xf numFmtId="38" fontId="3" fillId="0" borderId="0" xfId="2" applyFont="1" applyAlignment="1">
      <alignment horizontal="right" vertical="center"/>
    </xf>
    <xf numFmtId="38" fontId="3" fillId="0" borderId="0" xfId="2" applyFont="1" applyAlignment="1">
      <alignment horizontal="center" vertical="center"/>
    </xf>
    <xf numFmtId="38" fontId="4" fillId="0" borderId="0" xfId="2" applyFont="1" applyAlignment="1">
      <alignment horizontal="right" vertical="center"/>
    </xf>
    <xf numFmtId="38" fontId="4" fillId="0" borderId="0" xfId="2" applyFont="1" applyAlignment="1">
      <alignment horizontal="center" vertical="center"/>
    </xf>
    <xf numFmtId="38" fontId="3" fillId="0" borderId="0" xfId="2" applyFont="1" applyFill="1" applyBorder="1" applyAlignment="1">
      <alignment horizontal="left" vertical="center" wrapText="1"/>
    </xf>
    <xf numFmtId="38" fontId="3" fillId="0" borderId="0" xfId="2" applyFont="1" applyAlignment="1">
      <alignment horizontal="left" vertical="center"/>
    </xf>
    <xf numFmtId="38" fontId="3" fillId="0" borderId="0" xfId="2" applyFont="1" applyFill="1" applyBorder="1" applyAlignment="1">
      <alignment horizontal="center" vertical="center"/>
    </xf>
    <xf numFmtId="38" fontId="5" fillId="0" borderId="1" xfId="2" applyFont="1" applyFill="1" applyBorder="1" applyAlignment="1">
      <alignment horizontal="right" vertical="center"/>
    </xf>
    <xf numFmtId="38" fontId="5" fillId="0" borderId="2" xfId="2" applyFont="1" applyFill="1" applyBorder="1" applyAlignment="1">
      <alignment horizontal="right" vertical="center"/>
    </xf>
    <xf numFmtId="38" fontId="5" fillId="0" borderId="3" xfId="2" applyFont="1" applyFill="1" applyBorder="1" applyAlignment="1">
      <alignment vertical="center"/>
    </xf>
    <xf numFmtId="38" fontId="5" fillId="0" borderId="0" xfId="2" applyFont="1" applyFill="1" applyBorder="1" applyAlignment="1">
      <alignment horizontal="right" vertical="center"/>
    </xf>
    <xf numFmtId="38" fontId="5" fillId="0" borderId="4" xfId="2" applyFont="1" applyFill="1" applyBorder="1" applyAlignment="1">
      <alignment horizontal="right" vertical="center"/>
    </xf>
    <xf numFmtId="38" fontId="5" fillId="0" borderId="5" xfId="2" applyFont="1" applyFill="1" applyBorder="1" applyAlignment="1">
      <alignment horizontal="center" vertical="center"/>
    </xf>
    <xf numFmtId="38" fontId="5" fillId="0" borderId="0" xfId="2" applyFont="1" applyAlignment="1">
      <alignment vertical="center"/>
    </xf>
    <xf numFmtId="40" fontId="5" fillId="0" borderId="6" xfId="2" applyNumberFormat="1" applyFont="1" applyFill="1" applyBorder="1" applyAlignment="1">
      <alignment horizontal="right" vertical="center"/>
    </xf>
    <xf numFmtId="40" fontId="5" fillId="0" borderId="7" xfId="2" applyNumberFormat="1" applyFont="1" applyFill="1" applyBorder="1" applyAlignment="1">
      <alignment horizontal="right" vertical="center"/>
    </xf>
    <xf numFmtId="40" fontId="5" fillId="0" borderId="8" xfId="2" applyNumberFormat="1" applyFont="1" applyFill="1" applyBorder="1" applyAlignment="1">
      <alignment horizontal="right" vertical="center"/>
    </xf>
    <xf numFmtId="38" fontId="5" fillId="0" borderId="9" xfId="2" applyFont="1" applyFill="1" applyBorder="1" applyAlignment="1">
      <alignment horizontal="right" vertical="center"/>
    </xf>
    <xf numFmtId="38" fontId="5" fillId="0" borderId="10" xfId="2" applyFont="1" applyFill="1" applyBorder="1" applyAlignment="1">
      <alignment horizontal="right" vertical="center"/>
    </xf>
    <xf numFmtId="38" fontId="5" fillId="0" borderId="11" xfId="2" applyFont="1" applyFill="1" applyBorder="1" applyAlignment="1">
      <alignment horizontal="center" vertical="center"/>
    </xf>
    <xf numFmtId="38" fontId="5" fillId="0" borderId="12" xfId="2" applyFont="1" applyFill="1" applyBorder="1" applyAlignment="1">
      <alignment horizontal="right" vertical="center"/>
    </xf>
    <xf numFmtId="38" fontId="5" fillId="0" borderId="8" xfId="2" applyFont="1" applyFill="1" applyBorder="1" applyAlignment="1">
      <alignment vertical="center"/>
    </xf>
    <xf numFmtId="38" fontId="5" fillId="0" borderId="13" xfId="2" applyFont="1" applyFill="1" applyBorder="1" applyAlignment="1">
      <alignment horizontal="right" vertical="center"/>
    </xf>
    <xf numFmtId="38" fontId="5" fillId="0" borderId="8" xfId="2" applyFont="1" applyFill="1" applyBorder="1" applyAlignment="1">
      <alignment horizontal="center" vertical="center"/>
    </xf>
    <xf numFmtId="38" fontId="8" fillId="0" borderId="0" xfId="2" applyFont="1" applyAlignment="1">
      <alignment vertical="center"/>
    </xf>
    <xf numFmtId="38" fontId="9" fillId="0" borderId="0" xfId="2" applyFont="1" applyAlignment="1">
      <alignment vertical="center"/>
    </xf>
    <xf numFmtId="38" fontId="5" fillId="0" borderId="11" xfId="2" applyFont="1" applyFill="1" applyBorder="1" applyAlignment="1">
      <alignment horizontal="right" vertical="center"/>
    </xf>
    <xf numFmtId="38" fontId="5" fillId="0" borderId="8" xfId="2" applyFont="1" applyFill="1" applyBorder="1" applyAlignment="1">
      <alignment horizontal="right" vertical="center"/>
    </xf>
    <xf numFmtId="38" fontId="5" fillId="0" borderId="14" xfId="2" applyFont="1" applyFill="1" applyBorder="1" applyAlignment="1">
      <alignment horizontal="right" vertical="center"/>
    </xf>
    <xf numFmtId="38" fontId="5" fillId="0" borderId="15" xfId="2" applyFont="1" applyFill="1" applyBorder="1" applyAlignment="1">
      <alignment horizontal="right" vertical="center"/>
    </xf>
    <xf numFmtId="38" fontId="5" fillId="0" borderId="15" xfId="2" applyFont="1" applyFill="1" applyBorder="1" applyAlignment="1">
      <alignment horizontal="center" vertical="center"/>
    </xf>
    <xf numFmtId="38" fontId="5" fillId="0" borderId="15" xfId="2" applyFont="1" applyFill="1" applyBorder="1" applyAlignment="1">
      <alignment vertical="center"/>
    </xf>
    <xf numFmtId="38" fontId="5" fillId="0" borderId="16" xfId="2" applyFont="1" applyFill="1" applyBorder="1" applyAlignment="1">
      <alignment horizontal="right" vertical="center"/>
    </xf>
    <xf numFmtId="38" fontId="5" fillId="0" borderId="17" xfId="2" applyFont="1" applyFill="1" applyBorder="1" applyAlignment="1">
      <alignment horizontal="right" vertical="center"/>
    </xf>
    <xf numFmtId="38" fontId="5" fillId="0" borderId="17" xfId="2" applyFont="1" applyFill="1" applyBorder="1" applyAlignment="1">
      <alignment vertical="center"/>
    </xf>
    <xf numFmtId="38" fontId="5" fillId="0" borderId="18" xfId="2" applyFont="1" applyFill="1" applyBorder="1" applyAlignment="1">
      <alignment horizontal="right" vertical="center"/>
    </xf>
    <xf numFmtId="38" fontId="5" fillId="0" borderId="19" xfId="2" applyFont="1" applyFill="1" applyBorder="1" applyAlignment="1">
      <alignment horizontal="right" vertical="center"/>
    </xf>
    <xf numFmtId="38" fontId="5" fillId="0" borderId="20" xfId="2" applyFont="1" applyFill="1" applyBorder="1" applyAlignment="1">
      <alignment vertical="center"/>
    </xf>
    <xf numFmtId="38" fontId="5" fillId="0" borderId="21" xfId="2" applyFont="1" applyFill="1" applyBorder="1" applyAlignment="1">
      <alignment horizontal="center" vertical="center"/>
    </xf>
    <xf numFmtId="38" fontId="5" fillId="0" borderId="22" xfId="2" applyFont="1" applyBorder="1" applyAlignment="1">
      <alignment vertical="center"/>
    </xf>
    <xf numFmtId="38" fontId="5" fillId="0" borderId="23" xfId="2" applyFont="1" applyFill="1" applyBorder="1" applyAlignment="1">
      <alignment horizontal="center" vertical="center"/>
    </xf>
    <xf numFmtId="38" fontId="5" fillId="0" borderId="24" xfId="2" applyFont="1" applyFill="1" applyBorder="1" applyAlignment="1">
      <alignment horizontal="right" vertical="center"/>
    </xf>
    <xf numFmtId="38" fontId="5" fillId="0" borderId="25" xfId="2" applyFont="1" applyFill="1" applyBorder="1" applyAlignment="1">
      <alignment horizontal="center" vertical="center"/>
    </xf>
    <xf numFmtId="38" fontId="5" fillId="0" borderId="26" xfId="2" applyFont="1" applyFill="1" applyBorder="1" applyAlignment="1">
      <alignment horizontal="center" vertical="center"/>
    </xf>
    <xf numFmtId="38" fontId="5" fillId="2" borderId="25" xfId="2" applyFont="1" applyFill="1" applyBorder="1" applyAlignment="1">
      <alignment horizontal="center" vertical="center"/>
    </xf>
    <xf numFmtId="38" fontId="5" fillId="2" borderId="9" xfId="2" applyFont="1" applyFill="1" applyBorder="1" applyAlignment="1">
      <alignment horizontal="right" vertical="center"/>
    </xf>
    <xf numFmtId="38" fontId="5" fillId="2" borderId="10" xfId="2" applyFont="1" applyFill="1" applyBorder="1" applyAlignment="1">
      <alignment horizontal="right" vertical="center"/>
    </xf>
    <xf numFmtId="38" fontId="5" fillId="2" borderId="11" xfId="2" applyFont="1" applyFill="1" applyBorder="1" applyAlignment="1">
      <alignment horizontal="center" vertical="center"/>
    </xf>
    <xf numFmtId="38" fontId="5" fillId="2" borderId="12" xfId="2" applyFont="1" applyFill="1" applyBorder="1" applyAlignment="1">
      <alignment horizontal="right" vertical="center"/>
    </xf>
    <xf numFmtId="38" fontId="5" fillId="2" borderId="11" xfId="2" applyFont="1" applyFill="1" applyBorder="1" applyAlignment="1">
      <alignment horizontal="right" vertical="center"/>
    </xf>
    <xf numFmtId="38" fontId="5" fillId="2" borderId="8" xfId="2" applyFont="1" applyFill="1" applyBorder="1" applyAlignment="1">
      <alignment vertical="center"/>
    </xf>
    <xf numFmtId="40" fontId="5" fillId="2" borderId="6" xfId="2" applyNumberFormat="1" applyFont="1" applyFill="1" applyBorder="1" applyAlignment="1">
      <alignment horizontal="right" vertical="center"/>
    </xf>
    <xf numFmtId="40" fontId="5" fillId="2" borderId="7" xfId="2" applyNumberFormat="1" applyFont="1" applyFill="1" applyBorder="1" applyAlignment="1">
      <alignment horizontal="right" vertical="center"/>
    </xf>
    <xf numFmtId="40" fontId="5" fillId="2" borderId="8" xfId="2" applyNumberFormat="1" applyFont="1" applyFill="1" applyBorder="1" applyAlignment="1">
      <alignment horizontal="right" vertical="center"/>
    </xf>
    <xf numFmtId="38" fontId="5" fillId="2" borderId="24" xfId="2" applyFont="1" applyFill="1" applyBorder="1" applyAlignment="1">
      <alignment horizontal="right" vertical="center"/>
    </xf>
    <xf numFmtId="38" fontId="5" fillId="2" borderId="0" xfId="2" applyFont="1" applyFill="1" applyAlignment="1">
      <alignment vertical="center"/>
    </xf>
    <xf numFmtId="38" fontId="5" fillId="2" borderId="26" xfId="2" applyFont="1" applyFill="1" applyBorder="1" applyAlignment="1">
      <alignment horizontal="center" vertical="center"/>
    </xf>
    <xf numFmtId="38" fontId="5" fillId="2" borderId="27" xfId="2" applyFont="1" applyFill="1" applyBorder="1" applyAlignment="1">
      <alignment horizontal="center" vertical="center"/>
    </xf>
    <xf numFmtId="38" fontId="5" fillId="2" borderId="28" xfId="2" applyFont="1" applyFill="1" applyBorder="1" applyAlignment="1">
      <alignment horizontal="right" vertical="center"/>
    </xf>
    <xf numFmtId="38" fontId="5" fillId="2" borderId="29" xfId="2" applyFont="1" applyFill="1" applyBorder="1" applyAlignment="1">
      <alignment horizontal="right" vertical="center"/>
    </xf>
    <xf numFmtId="38" fontId="5" fillId="2" borderId="30" xfId="2" applyFont="1" applyFill="1" applyBorder="1" applyAlignment="1">
      <alignment horizontal="center" vertical="center"/>
    </xf>
    <xf numFmtId="38" fontId="5" fillId="2" borderId="31" xfId="2" applyFont="1" applyFill="1" applyBorder="1" applyAlignment="1">
      <alignment horizontal="right" vertical="center"/>
    </xf>
    <xf numFmtId="38" fontId="5" fillId="2" borderId="30" xfId="2" applyFont="1" applyFill="1" applyBorder="1" applyAlignment="1">
      <alignment horizontal="right" vertical="center"/>
    </xf>
    <xf numFmtId="38" fontId="5" fillId="2" borderId="32" xfId="2" applyFont="1" applyFill="1" applyBorder="1" applyAlignment="1">
      <alignment vertical="center"/>
    </xf>
    <xf numFmtId="40" fontId="5" fillId="2" borderId="33" xfId="2" applyNumberFormat="1" applyFont="1" applyFill="1" applyBorder="1" applyAlignment="1">
      <alignment horizontal="right" vertical="center"/>
    </xf>
    <xf numFmtId="40" fontId="5" fillId="2" borderId="34" xfId="2" applyNumberFormat="1" applyFont="1" applyFill="1" applyBorder="1" applyAlignment="1">
      <alignment horizontal="right" vertical="center"/>
    </xf>
    <xf numFmtId="40" fontId="5" fillId="2" borderId="32" xfId="2" applyNumberFormat="1" applyFont="1" applyFill="1" applyBorder="1" applyAlignment="1">
      <alignment horizontal="right" vertical="center"/>
    </xf>
    <xf numFmtId="38" fontId="5" fillId="2" borderId="35" xfId="2" applyFont="1" applyFill="1" applyBorder="1" applyAlignment="1">
      <alignment horizontal="right" vertical="center"/>
    </xf>
    <xf numFmtId="0" fontId="3" fillId="0" borderId="0" xfId="0" applyFont="1" applyBorder="1" applyAlignment="1">
      <alignment horizontal="right" vertical="center"/>
    </xf>
    <xf numFmtId="38" fontId="6" fillId="0" borderId="0" xfId="2" applyFont="1" applyFill="1" applyBorder="1" applyAlignment="1">
      <alignment horizontal="left" vertical="center" wrapText="1"/>
    </xf>
    <xf numFmtId="38" fontId="3" fillId="0" borderId="0" xfId="2" applyFont="1" applyFill="1" applyBorder="1" applyAlignment="1">
      <alignment horizontal="left" vertical="center" wrapText="1"/>
    </xf>
    <xf numFmtId="38" fontId="13" fillId="0" borderId="0" xfId="2" applyFont="1" applyFill="1" applyBorder="1" applyAlignment="1">
      <alignment horizontal="center" vertical="center" wrapText="1"/>
    </xf>
    <xf numFmtId="0" fontId="10" fillId="0" borderId="0" xfId="0" applyFont="1" applyAlignment="1">
      <alignment horizontal="center"/>
    </xf>
    <xf numFmtId="0" fontId="0" fillId="0" borderId="0" xfId="0" applyAlignment="1">
      <alignment horizontal="right" vertical="center" wrapText="1"/>
    </xf>
    <xf numFmtId="0" fontId="0" fillId="0" borderId="0" xfId="0" applyBorder="1" applyAlignment="1">
      <alignment horizontal="right" vertical="center" wrapText="1"/>
    </xf>
    <xf numFmtId="38" fontId="11" fillId="0" borderId="16" xfId="2" applyFont="1" applyFill="1" applyBorder="1" applyAlignment="1">
      <alignment horizontal="center" vertical="center"/>
    </xf>
    <xf numFmtId="38" fontId="11" fillId="0" borderId="3" xfId="2" applyFont="1" applyFill="1" applyBorder="1" applyAlignment="1">
      <alignment horizontal="center" vertical="center"/>
    </xf>
    <xf numFmtId="38" fontId="11" fillId="0" borderId="36" xfId="2" applyFont="1" applyFill="1" applyBorder="1" applyAlignment="1">
      <alignment horizontal="center" vertical="center"/>
    </xf>
    <xf numFmtId="38" fontId="11" fillId="0" borderId="37" xfId="2" applyFont="1" applyFill="1" applyBorder="1" applyAlignment="1">
      <alignment horizontal="center" vertical="center"/>
    </xf>
    <xf numFmtId="38" fontId="12" fillId="2" borderId="38" xfId="2" applyFont="1" applyFill="1" applyBorder="1" applyAlignment="1">
      <alignment horizontal="center" vertical="center"/>
    </xf>
    <xf numFmtId="38" fontId="12" fillId="2" borderId="39" xfId="2" applyFont="1" applyFill="1" applyBorder="1" applyAlignment="1">
      <alignment horizontal="center" vertical="center"/>
    </xf>
    <xf numFmtId="38" fontId="12" fillId="2" borderId="40" xfId="2" applyFont="1" applyFill="1" applyBorder="1" applyAlignment="1">
      <alignment horizontal="center" vertical="center"/>
    </xf>
    <xf numFmtId="38" fontId="7" fillId="2" borderId="41" xfId="2" applyFont="1" applyFill="1" applyBorder="1" applyAlignment="1">
      <alignment horizontal="center" vertical="center" wrapText="1"/>
    </xf>
    <xf numFmtId="0" fontId="0" fillId="2" borderId="42" xfId="0" applyFill="1" applyBorder="1" applyAlignment="1">
      <alignment horizontal="center" vertical="center" wrapText="1"/>
    </xf>
    <xf numFmtId="0" fontId="0" fillId="2" borderId="43" xfId="0" applyFill="1" applyBorder="1" applyAlignment="1">
      <alignment horizontal="center" vertical="center" wrapText="1"/>
    </xf>
    <xf numFmtId="49" fontId="12" fillId="0" borderId="4" xfId="0" applyNumberFormat="1" applyFont="1" applyBorder="1" applyAlignment="1">
      <alignment horizontal="center" vertical="center" wrapText="1"/>
    </xf>
    <xf numFmtId="49" fontId="14" fillId="0" borderId="0" xfId="0" applyNumberFormat="1" applyFont="1" applyBorder="1" applyAlignment="1">
      <alignment horizontal="center" vertical="center" wrapText="1"/>
    </xf>
    <xf numFmtId="49" fontId="14" fillId="0" borderId="22" xfId="0" applyNumberFormat="1" applyFont="1" applyBorder="1" applyAlignment="1">
      <alignment horizontal="center" vertical="center" wrapText="1"/>
    </xf>
    <xf numFmtId="49" fontId="14" fillId="0" borderId="4" xfId="0" applyNumberFormat="1" applyFont="1" applyBorder="1" applyAlignment="1">
      <alignment horizontal="center" vertical="center" wrapText="1"/>
    </xf>
    <xf numFmtId="49" fontId="14" fillId="0" borderId="36" xfId="0" applyNumberFormat="1" applyFont="1" applyBorder="1" applyAlignment="1">
      <alignment horizontal="center" vertical="center" wrapText="1"/>
    </xf>
    <xf numFmtId="49" fontId="14" fillId="0" borderId="44" xfId="0" applyNumberFormat="1" applyFont="1" applyBorder="1" applyAlignment="1">
      <alignment horizontal="center" vertical="center" wrapText="1"/>
    </xf>
    <xf numFmtId="49" fontId="14" fillId="0" borderId="45" xfId="0" applyNumberFormat="1" applyFont="1" applyBorder="1" applyAlignment="1">
      <alignment horizontal="center" vertical="center" wrapText="1"/>
    </xf>
    <xf numFmtId="38" fontId="11" fillId="0" borderId="46" xfId="2" quotePrefix="1" applyFont="1" applyFill="1" applyBorder="1" applyAlignment="1">
      <alignment horizontal="center" vertical="center"/>
    </xf>
    <xf numFmtId="38" fontId="11" fillId="0" borderId="47" xfId="2" quotePrefix="1" applyFont="1" applyFill="1" applyBorder="1" applyAlignment="1">
      <alignment horizontal="center" vertical="center"/>
    </xf>
    <xf numFmtId="38" fontId="11" fillId="0" borderId="48" xfId="2" quotePrefix="1" applyFont="1" applyFill="1" applyBorder="1" applyAlignment="1">
      <alignment horizontal="center" vertical="center"/>
    </xf>
    <xf numFmtId="38" fontId="11" fillId="0" borderId="45" xfId="2" quotePrefix="1" applyFont="1" applyFill="1" applyBorder="1" applyAlignment="1">
      <alignment horizontal="center" vertical="center"/>
    </xf>
    <xf numFmtId="38" fontId="11" fillId="0" borderId="49" xfId="2" applyFont="1" applyFill="1" applyBorder="1" applyAlignment="1">
      <alignment horizontal="center" vertical="center"/>
    </xf>
    <xf numFmtId="38" fontId="11" fillId="0" borderId="50" xfId="2" applyFont="1" applyFill="1" applyBorder="1" applyAlignment="1">
      <alignment horizontal="center" vertical="center"/>
    </xf>
    <xf numFmtId="38" fontId="7" fillId="0" borderId="51" xfId="2" applyFont="1" applyFill="1" applyBorder="1" applyAlignment="1">
      <alignment horizontal="center" vertical="center"/>
    </xf>
    <xf numFmtId="38" fontId="7" fillId="0" borderId="0" xfId="2" applyFont="1" applyFill="1" applyBorder="1" applyAlignment="1">
      <alignment horizontal="center" vertical="center"/>
    </xf>
    <xf numFmtId="38" fontId="7" fillId="0" borderId="52" xfId="2" applyFont="1" applyFill="1" applyBorder="1" applyAlignment="1">
      <alignment horizontal="center" vertical="center"/>
    </xf>
    <xf numFmtId="38" fontId="7" fillId="0" borderId="16" xfId="2" applyFont="1" applyFill="1" applyBorder="1" applyAlignment="1">
      <alignment horizontal="center" vertical="center"/>
    </xf>
    <xf numFmtId="38" fontId="7" fillId="0" borderId="17" xfId="2" applyFont="1" applyFill="1" applyBorder="1" applyAlignment="1">
      <alignment horizontal="center" vertical="center"/>
    </xf>
    <xf numFmtId="0" fontId="0" fillId="0" borderId="3" xfId="0" applyBorder="1" applyAlignment="1">
      <alignment horizontal="center" vertical="center"/>
    </xf>
    <xf numFmtId="38" fontId="7" fillId="0" borderId="4" xfId="2" applyFont="1" applyFill="1" applyBorder="1" applyAlignment="1">
      <alignment horizontal="center" vertical="center"/>
    </xf>
    <xf numFmtId="0" fontId="0" fillId="0" borderId="52" xfId="0" applyBorder="1" applyAlignment="1">
      <alignment horizontal="center" vertical="center"/>
    </xf>
    <xf numFmtId="38" fontId="7" fillId="0" borderId="36" xfId="2" applyFont="1" applyFill="1" applyBorder="1" applyAlignment="1">
      <alignment horizontal="center" vertical="center"/>
    </xf>
    <xf numFmtId="38" fontId="7" fillId="0" borderId="44" xfId="2" applyFont="1" applyFill="1" applyBorder="1" applyAlignment="1">
      <alignment horizontal="center" vertical="center"/>
    </xf>
    <xf numFmtId="0" fontId="0" fillId="0" borderId="37" xfId="0" applyBorder="1" applyAlignment="1">
      <alignment horizontal="center" vertical="center"/>
    </xf>
    <xf numFmtId="176" fontId="7" fillId="2" borderId="41" xfId="2" applyNumberFormat="1" applyFont="1" applyFill="1" applyBorder="1" applyAlignment="1">
      <alignment horizontal="center" vertical="center"/>
    </xf>
    <xf numFmtId="176" fontId="7" fillId="2" borderId="42" xfId="2" applyNumberFormat="1" applyFont="1" applyFill="1" applyBorder="1" applyAlignment="1">
      <alignment horizontal="center" vertical="center"/>
    </xf>
    <xf numFmtId="176" fontId="7" fillId="2" borderId="43" xfId="2" applyNumberFormat="1" applyFont="1" applyFill="1" applyBorder="1" applyAlignment="1">
      <alignment horizontal="center" vertical="center"/>
    </xf>
    <xf numFmtId="38" fontId="11" fillId="0" borderId="53" xfId="2" applyFont="1" applyFill="1" applyBorder="1" applyAlignment="1">
      <alignment horizontal="center" vertical="center"/>
    </xf>
    <xf numFmtId="38" fontId="11" fillId="0" borderId="54" xfId="2" applyFont="1" applyFill="1" applyBorder="1" applyAlignment="1">
      <alignment horizontal="center" vertical="center"/>
    </xf>
    <xf numFmtId="38" fontId="11" fillId="0" borderId="55" xfId="2" applyFont="1" applyFill="1" applyBorder="1" applyAlignment="1">
      <alignment horizontal="center" vertical="center"/>
    </xf>
    <xf numFmtId="38" fontId="11" fillId="0" borderId="44" xfId="2" applyFont="1" applyFill="1" applyBorder="1" applyAlignment="1">
      <alignment horizontal="center" vertical="center"/>
    </xf>
    <xf numFmtId="176" fontId="12" fillId="0" borderId="56" xfId="1" quotePrefix="1" applyNumberFormat="1" applyFont="1" applyFill="1" applyBorder="1" applyAlignment="1">
      <alignment horizontal="center" vertical="center"/>
    </xf>
    <xf numFmtId="176" fontId="12" fillId="0" borderId="57" xfId="1" quotePrefix="1" applyNumberFormat="1" applyFont="1" applyFill="1" applyBorder="1" applyAlignment="1">
      <alignment horizontal="center" vertical="center"/>
    </xf>
    <xf numFmtId="176" fontId="12" fillId="0" borderId="58" xfId="1" quotePrefix="1" applyNumberFormat="1" applyFont="1" applyFill="1" applyBorder="1" applyAlignment="1">
      <alignment horizontal="center" vertical="center"/>
    </xf>
    <xf numFmtId="176" fontId="12" fillId="0" borderId="36" xfId="1" quotePrefix="1" applyNumberFormat="1" applyFont="1" applyFill="1" applyBorder="1" applyAlignment="1">
      <alignment horizontal="center" vertical="center"/>
    </xf>
    <xf numFmtId="176" fontId="12" fillId="0" borderId="44" xfId="1" quotePrefix="1" applyNumberFormat="1" applyFont="1" applyFill="1" applyBorder="1" applyAlignment="1">
      <alignment horizontal="center" vertical="center"/>
    </xf>
    <xf numFmtId="176" fontId="12" fillId="0" borderId="45" xfId="1" quotePrefix="1" applyNumberFormat="1" applyFont="1" applyFill="1" applyBorder="1" applyAlignment="1">
      <alignment horizontal="center" vertical="center"/>
    </xf>
    <xf numFmtId="38" fontId="11" fillId="0" borderId="16" xfId="2" quotePrefix="1" applyFont="1" applyFill="1" applyBorder="1" applyAlignment="1">
      <alignment horizontal="center" vertical="center"/>
    </xf>
    <xf numFmtId="38" fontId="11" fillId="0" borderId="59" xfId="2" quotePrefix="1" applyFont="1" applyFill="1" applyBorder="1" applyAlignment="1">
      <alignment horizontal="center" vertical="center"/>
    </xf>
    <xf numFmtId="38" fontId="11" fillId="0" borderId="36" xfId="2" quotePrefix="1" applyFont="1" applyFill="1" applyBorder="1" applyAlignment="1">
      <alignment horizontal="center" vertical="center"/>
    </xf>
    <xf numFmtId="38" fontId="11" fillId="0" borderId="60" xfId="2" quotePrefix="1" applyFont="1" applyFill="1" applyBorder="1" applyAlignment="1">
      <alignment horizontal="center" vertical="center"/>
    </xf>
  </cellXfs>
  <cellStyles count="3">
    <cellStyle name="パーセント" xfId="1" builtinId="5"/>
    <cellStyle name="桁区切り" xfId="2"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O106"/>
  <sheetViews>
    <sheetView tabSelected="1" view="pageBreakPreview" zoomScaleNormal="100" workbookViewId="0">
      <selection sqref="A1:N1"/>
    </sheetView>
  </sheetViews>
  <sheetFormatPr defaultRowHeight="13.5" x14ac:dyDescent="0.15"/>
  <cols>
    <col min="1" max="1" width="7.875" style="1" customWidth="1"/>
    <col min="2" max="2" width="12.5" style="8" customWidth="1"/>
    <col min="3" max="3" width="1.25" style="8" customWidth="1"/>
    <col min="4" max="4" width="12.5" style="1" customWidth="1"/>
    <col min="5" max="5" width="1.25" style="1" customWidth="1"/>
    <col min="6" max="6" width="13.75" style="1" customWidth="1"/>
    <col min="7" max="7" width="1.25" style="1" customWidth="1"/>
    <col min="8" max="8" width="2.5" style="1" customWidth="1"/>
    <col min="9" max="9" width="13.75" style="1" customWidth="1"/>
    <col min="10" max="10" width="1.25" style="1" customWidth="1"/>
    <col min="11" max="11" width="16.25" style="8" customWidth="1"/>
    <col min="12" max="12" width="1.25" style="9" customWidth="1"/>
    <col min="13" max="13" width="16.25" style="9" customWidth="1"/>
    <col min="14" max="14" width="1.25" style="1" customWidth="1"/>
    <col min="15" max="15" width="5.625" style="1" customWidth="1"/>
    <col min="16" max="16384" width="9" style="1"/>
  </cols>
  <sheetData>
    <row r="1" spans="1:15" ht="30" customHeight="1" x14ac:dyDescent="0.2">
      <c r="A1" s="77" t="s">
        <v>38</v>
      </c>
      <c r="B1" s="78"/>
      <c r="C1" s="78"/>
      <c r="D1" s="78"/>
      <c r="E1" s="78"/>
      <c r="F1" s="78"/>
      <c r="G1" s="78"/>
      <c r="H1" s="78"/>
      <c r="I1" s="78"/>
      <c r="J1" s="78"/>
      <c r="K1" s="78"/>
      <c r="L1" s="78"/>
      <c r="M1" s="78"/>
      <c r="N1" s="78"/>
      <c r="O1" s="11"/>
    </row>
    <row r="2" spans="1:15" ht="16.5" customHeight="1" x14ac:dyDescent="0.15">
      <c r="A2" s="79" t="s">
        <v>39</v>
      </c>
      <c r="B2" s="79"/>
      <c r="C2" s="79"/>
      <c r="D2" s="79"/>
      <c r="E2" s="79"/>
      <c r="F2" s="79"/>
      <c r="G2" s="79"/>
      <c r="H2" s="79"/>
      <c r="I2" s="79"/>
      <c r="J2" s="79"/>
      <c r="K2" s="79"/>
      <c r="L2" s="79"/>
      <c r="M2" s="79"/>
      <c r="N2" s="79"/>
      <c r="O2" s="11"/>
    </row>
    <row r="3" spans="1:15" ht="16.5" customHeight="1" thickBot="1" x14ac:dyDescent="0.2">
      <c r="A3" s="80" t="s">
        <v>33</v>
      </c>
      <c r="B3" s="80"/>
      <c r="C3" s="80"/>
      <c r="D3" s="80"/>
      <c r="E3" s="80"/>
      <c r="F3" s="80"/>
      <c r="G3" s="80"/>
      <c r="H3" s="80"/>
      <c r="I3" s="80"/>
      <c r="J3" s="80"/>
      <c r="K3" s="80"/>
      <c r="L3" s="80"/>
      <c r="M3" s="80"/>
      <c r="N3" s="80"/>
      <c r="O3" s="11"/>
    </row>
    <row r="4" spans="1:15" s="30" customFormat="1" ht="27" customHeight="1" x14ac:dyDescent="0.15">
      <c r="A4" s="85" t="s">
        <v>35</v>
      </c>
      <c r="B4" s="86"/>
      <c r="C4" s="86"/>
      <c r="D4" s="86"/>
      <c r="E4" s="86"/>
      <c r="F4" s="86"/>
      <c r="G4" s="86"/>
      <c r="H4" s="86"/>
      <c r="I4" s="86"/>
      <c r="J4" s="86"/>
      <c r="K4" s="86"/>
      <c r="L4" s="86"/>
      <c r="M4" s="86"/>
      <c r="N4" s="87"/>
    </row>
    <row r="5" spans="1:15" s="31" customFormat="1" ht="15" customHeight="1" x14ac:dyDescent="0.15">
      <c r="A5" s="104" t="s">
        <v>31</v>
      </c>
      <c r="B5" s="105"/>
      <c r="C5" s="105"/>
      <c r="D5" s="105"/>
      <c r="E5" s="106"/>
      <c r="F5" s="107" t="s">
        <v>32</v>
      </c>
      <c r="G5" s="108"/>
      <c r="H5" s="108"/>
      <c r="I5" s="108"/>
      <c r="J5" s="109"/>
      <c r="K5" s="88" t="s">
        <v>36</v>
      </c>
      <c r="L5" s="89"/>
      <c r="M5" s="89"/>
      <c r="N5" s="90"/>
    </row>
    <row r="6" spans="1:15" s="31" customFormat="1" ht="7.5" customHeight="1" x14ac:dyDescent="0.15">
      <c r="A6" s="104"/>
      <c r="B6" s="105"/>
      <c r="C6" s="105"/>
      <c r="D6" s="105"/>
      <c r="E6" s="106"/>
      <c r="F6" s="110"/>
      <c r="G6" s="105"/>
      <c r="H6" s="105"/>
      <c r="I6" s="105"/>
      <c r="J6" s="111"/>
      <c r="K6" s="91" t="s">
        <v>40</v>
      </c>
      <c r="L6" s="92"/>
      <c r="M6" s="92"/>
      <c r="N6" s="93"/>
    </row>
    <row r="7" spans="1:15" s="31" customFormat="1" ht="7.5" customHeight="1" x14ac:dyDescent="0.15">
      <c r="A7" s="104"/>
      <c r="B7" s="105"/>
      <c r="C7" s="105"/>
      <c r="D7" s="105"/>
      <c r="E7" s="106"/>
      <c r="F7" s="110"/>
      <c r="G7" s="105"/>
      <c r="H7" s="105"/>
      <c r="I7" s="105"/>
      <c r="J7" s="111"/>
      <c r="K7" s="94"/>
      <c r="L7" s="92"/>
      <c r="M7" s="92"/>
      <c r="N7" s="93"/>
    </row>
    <row r="8" spans="1:15" s="31" customFormat="1" ht="7.5" customHeight="1" x14ac:dyDescent="0.15">
      <c r="A8" s="104"/>
      <c r="B8" s="105"/>
      <c r="C8" s="105"/>
      <c r="D8" s="105"/>
      <c r="E8" s="106"/>
      <c r="F8" s="110"/>
      <c r="G8" s="105"/>
      <c r="H8" s="105"/>
      <c r="I8" s="105"/>
      <c r="J8" s="111"/>
      <c r="K8" s="95"/>
      <c r="L8" s="96"/>
      <c r="M8" s="96"/>
      <c r="N8" s="97"/>
    </row>
    <row r="9" spans="1:15" s="31" customFormat="1" ht="15" customHeight="1" x14ac:dyDescent="0.15">
      <c r="A9" s="104"/>
      <c r="B9" s="105"/>
      <c r="C9" s="105"/>
      <c r="D9" s="105"/>
      <c r="E9" s="106"/>
      <c r="F9" s="110"/>
      <c r="G9" s="105"/>
      <c r="H9" s="105"/>
      <c r="I9" s="105"/>
      <c r="J9" s="111"/>
      <c r="K9" s="115" t="s">
        <v>0</v>
      </c>
      <c r="L9" s="116"/>
      <c r="M9" s="116"/>
      <c r="N9" s="117"/>
    </row>
    <row r="10" spans="1:15" s="31" customFormat="1" ht="11.25" customHeight="1" x14ac:dyDescent="0.15">
      <c r="A10" s="104"/>
      <c r="B10" s="105"/>
      <c r="C10" s="105"/>
      <c r="D10" s="105"/>
      <c r="E10" s="106"/>
      <c r="F10" s="110"/>
      <c r="G10" s="105"/>
      <c r="H10" s="105"/>
      <c r="I10" s="105"/>
      <c r="J10" s="111"/>
      <c r="K10" s="122">
        <v>11.558</v>
      </c>
      <c r="L10" s="123"/>
      <c r="M10" s="123"/>
      <c r="N10" s="124"/>
    </row>
    <row r="11" spans="1:15" s="31" customFormat="1" ht="11.25" customHeight="1" x14ac:dyDescent="0.15">
      <c r="A11" s="104"/>
      <c r="B11" s="105"/>
      <c r="C11" s="105"/>
      <c r="D11" s="105"/>
      <c r="E11" s="106"/>
      <c r="F11" s="110"/>
      <c r="G11" s="105"/>
      <c r="H11" s="105"/>
      <c r="I11" s="105"/>
      <c r="J11" s="111"/>
      <c r="K11" s="125"/>
      <c r="L11" s="126"/>
      <c r="M11" s="126"/>
      <c r="N11" s="127"/>
    </row>
    <row r="12" spans="1:15" s="31" customFormat="1" ht="7.5" customHeight="1" x14ac:dyDescent="0.15">
      <c r="A12" s="102" t="s">
        <v>1</v>
      </c>
      <c r="B12" s="118" t="s">
        <v>2</v>
      </c>
      <c r="C12" s="119"/>
      <c r="D12" s="81" t="s">
        <v>3</v>
      </c>
      <c r="E12" s="82"/>
      <c r="F12" s="110"/>
      <c r="G12" s="105"/>
      <c r="H12" s="105"/>
      <c r="I12" s="105"/>
      <c r="J12" s="111"/>
      <c r="K12" s="128" t="s">
        <v>4</v>
      </c>
      <c r="L12" s="129"/>
      <c r="M12" s="98" t="s">
        <v>5</v>
      </c>
      <c r="N12" s="99"/>
    </row>
    <row r="13" spans="1:15" s="31" customFormat="1" ht="7.5" customHeight="1" x14ac:dyDescent="0.15">
      <c r="A13" s="103"/>
      <c r="B13" s="120"/>
      <c r="C13" s="121"/>
      <c r="D13" s="83"/>
      <c r="E13" s="84"/>
      <c r="F13" s="112"/>
      <c r="G13" s="113"/>
      <c r="H13" s="113"/>
      <c r="I13" s="113"/>
      <c r="J13" s="114"/>
      <c r="K13" s="130"/>
      <c r="L13" s="131"/>
      <c r="M13" s="100"/>
      <c r="N13" s="101"/>
    </row>
    <row r="14" spans="1:15" s="19" customFormat="1" ht="13.5" customHeight="1" x14ac:dyDescent="0.15">
      <c r="A14" s="44"/>
      <c r="B14" s="13"/>
      <c r="C14" s="14"/>
      <c r="D14" s="13"/>
      <c r="E14" s="15"/>
      <c r="F14" s="38" t="s">
        <v>6</v>
      </c>
      <c r="G14" s="39"/>
      <c r="H14" s="40"/>
      <c r="I14" s="39" t="s">
        <v>7</v>
      </c>
      <c r="J14" s="16"/>
      <c r="K14" s="17"/>
      <c r="L14" s="18"/>
      <c r="M14" s="16"/>
      <c r="N14" s="45"/>
    </row>
    <row r="15" spans="1:15" s="19" customFormat="1" ht="13.5" customHeight="1" x14ac:dyDescent="0.15">
      <c r="A15" s="46">
        <v>1</v>
      </c>
      <c r="B15" s="41">
        <v>98000</v>
      </c>
      <c r="C15" s="42"/>
      <c r="D15" s="41">
        <v>3270</v>
      </c>
      <c r="E15" s="36"/>
      <c r="F15" s="34"/>
      <c r="G15" s="35"/>
      <c r="H15" s="36" t="s">
        <v>8</v>
      </c>
      <c r="I15" s="37">
        <v>101000</v>
      </c>
      <c r="J15" s="43"/>
      <c r="K15" s="20">
        <f t="shared" ref="K15:K44" si="0">B15*K$10/100</f>
        <v>11326.84</v>
      </c>
      <c r="L15" s="21"/>
      <c r="M15" s="22">
        <f>K15/2</f>
        <v>5663.42</v>
      </c>
      <c r="N15" s="47"/>
    </row>
    <row r="16" spans="1:15" s="61" customFormat="1" ht="13.5" customHeight="1" x14ac:dyDescent="0.15">
      <c r="A16" s="50">
        <v>2</v>
      </c>
      <c r="B16" s="51">
        <v>104000</v>
      </c>
      <c r="C16" s="52"/>
      <c r="D16" s="51">
        <v>3470</v>
      </c>
      <c r="E16" s="53"/>
      <c r="F16" s="54">
        <v>101000</v>
      </c>
      <c r="G16" s="55"/>
      <c r="H16" s="53" t="s">
        <v>8</v>
      </c>
      <c r="I16" s="56">
        <v>107000</v>
      </c>
      <c r="J16" s="56"/>
      <c r="K16" s="57">
        <f t="shared" si="0"/>
        <v>12020.32</v>
      </c>
      <c r="L16" s="58"/>
      <c r="M16" s="59">
        <f t="shared" ref="M16:M44" si="1">K16/2</f>
        <v>6010.16</v>
      </c>
      <c r="N16" s="60"/>
    </row>
    <row r="17" spans="1:14" s="19" customFormat="1" ht="13.5" customHeight="1" x14ac:dyDescent="0.15">
      <c r="A17" s="48">
        <v>3</v>
      </c>
      <c r="B17" s="23">
        <v>110000</v>
      </c>
      <c r="C17" s="24"/>
      <c r="D17" s="23">
        <v>3670</v>
      </c>
      <c r="E17" s="25"/>
      <c r="F17" s="26">
        <v>107000</v>
      </c>
      <c r="G17" s="32"/>
      <c r="H17" s="25" t="s">
        <v>8</v>
      </c>
      <c r="I17" s="27">
        <v>114000</v>
      </c>
      <c r="J17" s="27"/>
      <c r="K17" s="20">
        <f t="shared" si="0"/>
        <v>12713.8</v>
      </c>
      <c r="L17" s="21"/>
      <c r="M17" s="22">
        <f t="shared" si="1"/>
        <v>6356.9</v>
      </c>
      <c r="N17" s="47"/>
    </row>
    <row r="18" spans="1:14" s="61" customFormat="1" ht="13.5" customHeight="1" x14ac:dyDescent="0.15">
      <c r="A18" s="50">
        <v>4</v>
      </c>
      <c r="B18" s="51">
        <v>118000</v>
      </c>
      <c r="C18" s="52"/>
      <c r="D18" s="51">
        <v>3930</v>
      </c>
      <c r="E18" s="53"/>
      <c r="F18" s="54">
        <v>114000</v>
      </c>
      <c r="G18" s="55"/>
      <c r="H18" s="53" t="s">
        <v>8</v>
      </c>
      <c r="I18" s="56">
        <v>122000</v>
      </c>
      <c r="J18" s="56"/>
      <c r="K18" s="57">
        <f t="shared" si="0"/>
        <v>13638.44</v>
      </c>
      <c r="L18" s="58"/>
      <c r="M18" s="59">
        <f t="shared" si="1"/>
        <v>6819.22</v>
      </c>
      <c r="N18" s="60"/>
    </row>
    <row r="19" spans="1:14" s="19" customFormat="1" ht="13.5" customHeight="1" x14ac:dyDescent="0.15">
      <c r="A19" s="48">
        <v>5</v>
      </c>
      <c r="B19" s="23">
        <v>126000</v>
      </c>
      <c r="C19" s="24"/>
      <c r="D19" s="23">
        <v>4200</v>
      </c>
      <c r="E19" s="25"/>
      <c r="F19" s="26">
        <v>122000</v>
      </c>
      <c r="G19" s="32"/>
      <c r="H19" s="25" t="s">
        <v>8</v>
      </c>
      <c r="I19" s="27">
        <v>130000</v>
      </c>
      <c r="J19" s="27"/>
      <c r="K19" s="20">
        <f t="shared" si="0"/>
        <v>14563.08</v>
      </c>
      <c r="L19" s="21"/>
      <c r="M19" s="22">
        <f t="shared" si="1"/>
        <v>7281.54</v>
      </c>
      <c r="N19" s="47"/>
    </row>
    <row r="20" spans="1:14" s="61" customFormat="1" ht="13.5" customHeight="1" x14ac:dyDescent="0.15">
      <c r="A20" s="62">
        <v>6</v>
      </c>
      <c r="B20" s="51">
        <v>134000</v>
      </c>
      <c r="C20" s="52"/>
      <c r="D20" s="51">
        <v>4470</v>
      </c>
      <c r="E20" s="53"/>
      <c r="F20" s="54">
        <v>130000</v>
      </c>
      <c r="G20" s="55"/>
      <c r="H20" s="53" t="s">
        <v>8</v>
      </c>
      <c r="I20" s="56">
        <v>138000</v>
      </c>
      <c r="J20" s="56"/>
      <c r="K20" s="57">
        <f t="shared" si="0"/>
        <v>15487.72</v>
      </c>
      <c r="L20" s="58"/>
      <c r="M20" s="59">
        <f t="shared" si="1"/>
        <v>7743.86</v>
      </c>
      <c r="N20" s="60"/>
    </row>
    <row r="21" spans="1:14" s="19" customFormat="1" ht="13.5" customHeight="1" x14ac:dyDescent="0.15">
      <c r="A21" s="49">
        <v>7</v>
      </c>
      <c r="B21" s="23">
        <v>142000</v>
      </c>
      <c r="C21" s="24"/>
      <c r="D21" s="23">
        <v>4730</v>
      </c>
      <c r="E21" s="25"/>
      <c r="F21" s="26">
        <v>138000</v>
      </c>
      <c r="G21" s="32"/>
      <c r="H21" s="25" t="s">
        <v>8</v>
      </c>
      <c r="I21" s="27">
        <v>146000</v>
      </c>
      <c r="J21" s="27"/>
      <c r="K21" s="20">
        <f t="shared" si="0"/>
        <v>16412.36</v>
      </c>
      <c r="L21" s="21"/>
      <c r="M21" s="22">
        <f t="shared" si="1"/>
        <v>8206.18</v>
      </c>
      <c r="N21" s="47"/>
    </row>
    <row r="22" spans="1:14" s="61" customFormat="1" ht="13.5" customHeight="1" x14ac:dyDescent="0.15">
      <c r="A22" s="62">
        <v>8</v>
      </c>
      <c r="B22" s="51">
        <v>150000</v>
      </c>
      <c r="C22" s="52"/>
      <c r="D22" s="51">
        <v>5000</v>
      </c>
      <c r="E22" s="53"/>
      <c r="F22" s="54">
        <v>146000</v>
      </c>
      <c r="G22" s="55"/>
      <c r="H22" s="53" t="s">
        <v>8</v>
      </c>
      <c r="I22" s="56">
        <v>155000</v>
      </c>
      <c r="J22" s="56"/>
      <c r="K22" s="57">
        <f t="shared" si="0"/>
        <v>17337</v>
      </c>
      <c r="L22" s="58"/>
      <c r="M22" s="59">
        <f t="shared" si="1"/>
        <v>8668.5</v>
      </c>
      <c r="N22" s="60"/>
    </row>
    <row r="23" spans="1:14" s="19" customFormat="1" ht="13.5" customHeight="1" x14ac:dyDescent="0.15">
      <c r="A23" s="49">
        <v>9</v>
      </c>
      <c r="B23" s="23">
        <v>160000</v>
      </c>
      <c r="C23" s="24"/>
      <c r="D23" s="23">
        <v>5330</v>
      </c>
      <c r="E23" s="25"/>
      <c r="F23" s="26">
        <v>155000</v>
      </c>
      <c r="G23" s="32"/>
      <c r="H23" s="25" t="s">
        <v>8</v>
      </c>
      <c r="I23" s="27">
        <v>165000</v>
      </c>
      <c r="J23" s="27"/>
      <c r="K23" s="20">
        <f t="shared" si="0"/>
        <v>18492.8</v>
      </c>
      <c r="L23" s="21"/>
      <c r="M23" s="22">
        <f t="shared" si="1"/>
        <v>9246.4</v>
      </c>
      <c r="N23" s="47"/>
    </row>
    <row r="24" spans="1:14" s="61" customFormat="1" ht="13.5" customHeight="1" x14ac:dyDescent="0.15">
      <c r="A24" s="62">
        <v>10</v>
      </c>
      <c r="B24" s="51">
        <v>170000</v>
      </c>
      <c r="C24" s="52"/>
      <c r="D24" s="51">
        <v>5670</v>
      </c>
      <c r="E24" s="53"/>
      <c r="F24" s="54">
        <v>165000</v>
      </c>
      <c r="G24" s="55"/>
      <c r="H24" s="53" t="s">
        <v>8</v>
      </c>
      <c r="I24" s="56">
        <v>175000</v>
      </c>
      <c r="J24" s="56"/>
      <c r="K24" s="57">
        <f t="shared" si="0"/>
        <v>19648.599999999999</v>
      </c>
      <c r="L24" s="58"/>
      <c r="M24" s="59">
        <f t="shared" si="1"/>
        <v>9824.2999999999993</v>
      </c>
      <c r="N24" s="60"/>
    </row>
    <row r="25" spans="1:14" s="19" customFormat="1" ht="13.5" customHeight="1" x14ac:dyDescent="0.15">
      <c r="A25" s="49">
        <v>11</v>
      </c>
      <c r="B25" s="23">
        <v>180000</v>
      </c>
      <c r="C25" s="24"/>
      <c r="D25" s="23">
        <v>6000</v>
      </c>
      <c r="E25" s="25"/>
      <c r="F25" s="26">
        <v>175000</v>
      </c>
      <c r="G25" s="32"/>
      <c r="H25" s="25" t="s">
        <v>8</v>
      </c>
      <c r="I25" s="27">
        <v>185000</v>
      </c>
      <c r="J25" s="27"/>
      <c r="K25" s="20">
        <f t="shared" si="0"/>
        <v>20804.400000000001</v>
      </c>
      <c r="L25" s="21"/>
      <c r="M25" s="22">
        <f t="shared" si="1"/>
        <v>10402.200000000001</v>
      </c>
      <c r="N25" s="47"/>
    </row>
    <row r="26" spans="1:14" s="61" customFormat="1" ht="13.5" customHeight="1" x14ac:dyDescent="0.15">
      <c r="A26" s="62">
        <v>12</v>
      </c>
      <c r="B26" s="51">
        <v>190000</v>
      </c>
      <c r="C26" s="52"/>
      <c r="D26" s="51">
        <v>6330</v>
      </c>
      <c r="E26" s="53"/>
      <c r="F26" s="54">
        <v>185000</v>
      </c>
      <c r="G26" s="55"/>
      <c r="H26" s="53" t="s">
        <v>8</v>
      </c>
      <c r="I26" s="56">
        <v>195000</v>
      </c>
      <c r="J26" s="56"/>
      <c r="K26" s="57">
        <f t="shared" si="0"/>
        <v>21960.2</v>
      </c>
      <c r="L26" s="58"/>
      <c r="M26" s="59">
        <f t="shared" si="1"/>
        <v>10980.1</v>
      </c>
      <c r="N26" s="60"/>
    </row>
    <row r="27" spans="1:14" s="19" customFormat="1" ht="13.5" customHeight="1" x14ac:dyDescent="0.15">
      <c r="A27" s="49">
        <v>13</v>
      </c>
      <c r="B27" s="23">
        <v>200000</v>
      </c>
      <c r="C27" s="24"/>
      <c r="D27" s="23">
        <v>6670</v>
      </c>
      <c r="E27" s="25"/>
      <c r="F27" s="26">
        <v>195000</v>
      </c>
      <c r="G27" s="32"/>
      <c r="H27" s="25" t="s">
        <v>8</v>
      </c>
      <c r="I27" s="27">
        <v>210000</v>
      </c>
      <c r="J27" s="27"/>
      <c r="K27" s="20">
        <f t="shared" si="0"/>
        <v>23116</v>
      </c>
      <c r="L27" s="21"/>
      <c r="M27" s="22">
        <f t="shared" si="1"/>
        <v>11558</v>
      </c>
      <c r="N27" s="47"/>
    </row>
    <row r="28" spans="1:14" s="61" customFormat="1" ht="13.5" customHeight="1" x14ac:dyDescent="0.15">
      <c r="A28" s="62">
        <v>14</v>
      </c>
      <c r="B28" s="51">
        <v>220000</v>
      </c>
      <c r="C28" s="52"/>
      <c r="D28" s="51">
        <v>7330</v>
      </c>
      <c r="E28" s="53"/>
      <c r="F28" s="54">
        <v>210000</v>
      </c>
      <c r="G28" s="55"/>
      <c r="H28" s="53" t="s">
        <v>8</v>
      </c>
      <c r="I28" s="56">
        <v>230000</v>
      </c>
      <c r="J28" s="56"/>
      <c r="K28" s="57">
        <f t="shared" si="0"/>
        <v>25427.599999999999</v>
      </c>
      <c r="L28" s="58"/>
      <c r="M28" s="59">
        <f t="shared" si="1"/>
        <v>12713.8</v>
      </c>
      <c r="N28" s="60"/>
    </row>
    <row r="29" spans="1:14" s="19" customFormat="1" ht="13.5" customHeight="1" x14ac:dyDescent="0.15">
      <c r="A29" s="49">
        <v>15</v>
      </c>
      <c r="B29" s="23">
        <v>240000</v>
      </c>
      <c r="C29" s="24"/>
      <c r="D29" s="23">
        <v>8000</v>
      </c>
      <c r="E29" s="25"/>
      <c r="F29" s="26">
        <v>230000</v>
      </c>
      <c r="G29" s="32"/>
      <c r="H29" s="25" t="s">
        <v>8</v>
      </c>
      <c r="I29" s="27">
        <v>250000</v>
      </c>
      <c r="J29" s="27"/>
      <c r="K29" s="20">
        <f t="shared" si="0"/>
        <v>27739.200000000001</v>
      </c>
      <c r="L29" s="21"/>
      <c r="M29" s="22">
        <f t="shared" si="1"/>
        <v>13869.6</v>
      </c>
      <c r="N29" s="47"/>
    </row>
    <row r="30" spans="1:14" s="61" customFormat="1" ht="13.5" customHeight="1" x14ac:dyDescent="0.15">
      <c r="A30" s="62">
        <v>16</v>
      </c>
      <c r="B30" s="51">
        <v>260000</v>
      </c>
      <c r="C30" s="52"/>
      <c r="D30" s="51">
        <v>8670</v>
      </c>
      <c r="E30" s="53"/>
      <c r="F30" s="54">
        <v>250000</v>
      </c>
      <c r="G30" s="55"/>
      <c r="H30" s="53" t="s">
        <v>8</v>
      </c>
      <c r="I30" s="56">
        <v>270000</v>
      </c>
      <c r="J30" s="56"/>
      <c r="K30" s="57">
        <f t="shared" si="0"/>
        <v>30050.799999999999</v>
      </c>
      <c r="L30" s="58"/>
      <c r="M30" s="59">
        <f t="shared" si="1"/>
        <v>15025.4</v>
      </c>
      <c r="N30" s="60"/>
    </row>
    <row r="31" spans="1:14" s="19" customFormat="1" ht="13.5" customHeight="1" x14ac:dyDescent="0.15">
      <c r="A31" s="49">
        <v>17</v>
      </c>
      <c r="B31" s="23">
        <v>280000</v>
      </c>
      <c r="C31" s="28"/>
      <c r="D31" s="23">
        <v>9330</v>
      </c>
      <c r="E31" s="29"/>
      <c r="F31" s="26">
        <v>270000</v>
      </c>
      <c r="G31" s="33"/>
      <c r="H31" s="29" t="s">
        <v>8</v>
      </c>
      <c r="I31" s="27">
        <v>290000</v>
      </c>
      <c r="J31" s="27"/>
      <c r="K31" s="20">
        <f t="shared" si="0"/>
        <v>32362.400000000001</v>
      </c>
      <c r="L31" s="21"/>
      <c r="M31" s="22">
        <f t="shared" si="1"/>
        <v>16181.2</v>
      </c>
      <c r="N31" s="47"/>
    </row>
    <row r="32" spans="1:14" s="61" customFormat="1" ht="13.5" customHeight="1" x14ac:dyDescent="0.15">
      <c r="A32" s="62">
        <v>18</v>
      </c>
      <c r="B32" s="51">
        <v>300000</v>
      </c>
      <c r="C32" s="52"/>
      <c r="D32" s="51">
        <v>10000</v>
      </c>
      <c r="E32" s="53"/>
      <c r="F32" s="54">
        <v>290000</v>
      </c>
      <c r="G32" s="55"/>
      <c r="H32" s="53" t="s">
        <v>8</v>
      </c>
      <c r="I32" s="56">
        <v>310000</v>
      </c>
      <c r="J32" s="56"/>
      <c r="K32" s="57">
        <f t="shared" si="0"/>
        <v>34674</v>
      </c>
      <c r="L32" s="58"/>
      <c r="M32" s="59">
        <f t="shared" si="1"/>
        <v>17337</v>
      </c>
      <c r="N32" s="60"/>
    </row>
    <row r="33" spans="1:15" s="19" customFormat="1" ht="13.5" customHeight="1" x14ac:dyDescent="0.15">
      <c r="A33" s="49">
        <v>19</v>
      </c>
      <c r="B33" s="23">
        <v>320000</v>
      </c>
      <c r="C33" s="24"/>
      <c r="D33" s="23">
        <v>10670</v>
      </c>
      <c r="E33" s="25"/>
      <c r="F33" s="26">
        <v>310000</v>
      </c>
      <c r="G33" s="32"/>
      <c r="H33" s="25" t="s">
        <v>8</v>
      </c>
      <c r="I33" s="27">
        <v>330000</v>
      </c>
      <c r="J33" s="27"/>
      <c r="K33" s="20">
        <f t="shared" si="0"/>
        <v>36985.599999999999</v>
      </c>
      <c r="L33" s="21"/>
      <c r="M33" s="22">
        <f t="shared" si="1"/>
        <v>18492.8</v>
      </c>
      <c r="N33" s="47"/>
    </row>
    <row r="34" spans="1:15" s="61" customFormat="1" ht="13.5" customHeight="1" x14ac:dyDescent="0.15">
      <c r="A34" s="62">
        <v>20</v>
      </c>
      <c r="B34" s="51">
        <v>340000</v>
      </c>
      <c r="C34" s="52"/>
      <c r="D34" s="51">
        <v>11330</v>
      </c>
      <c r="E34" s="53"/>
      <c r="F34" s="54">
        <v>330000</v>
      </c>
      <c r="G34" s="55"/>
      <c r="H34" s="53" t="s">
        <v>8</v>
      </c>
      <c r="I34" s="56">
        <v>350000</v>
      </c>
      <c r="J34" s="56"/>
      <c r="K34" s="57">
        <f t="shared" si="0"/>
        <v>39297.199999999997</v>
      </c>
      <c r="L34" s="58"/>
      <c r="M34" s="59">
        <f t="shared" si="1"/>
        <v>19648.599999999999</v>
      </c>
      <c r="N34" s="60"/>
    </row>
    <row r="35" spans="1:15" s="19" customFormat="1" ht="13.5" customHeight="1" x14ac:dyDescent="0.15">
      <c r="A35" s="49">
        <v>21</v>
      </c>
      <c r="B35" s="23">
        <v>360000</v>
      </c>
      <c r="C35" s="24"/>
      <c r="D35" s="23">
        <v>12000</v>
      </c>
      <c r="E35" s="25"/>
      <c r="F35" s="26">
        <v>350000</v>
      </c>
      <c r="G35" s="32"/>
      <c r="H35" s="25" t="s">
        <v>8</v>
      </c>
      <c r="I35" s="27">
        <v>370000</v>
      </c>
      <c r="J35" s="27"/>
      <c r="K35" s="20">
        <f t="shared" si="0"/>
        <v>41608.800000000003</v>
      </c>
      <c r="L35" s="21"/>
      <c r="M35" s="22">
        <f t="shared" si="1"/>
        <v>20804.400000000001</v>
      </c>
      <c r="N35" s="47"/>
    </row>
    <row r="36" spans="1:15" s="61" customFormat="1" ht="13.5" customHeight="1" x14ac:dyDescent="0.15">
      <c r="A36" s="62">
        <v>22</v>
      </c>
      <c r="B36" s="51">
        <v>380000</v>
      </c>
      <c r="C36" s="52"/>
      <c r="D36" s="51">
        <v>12670</v>
      </c>
      <c r="E36" s="53"/>
      <c r="F36" s="54">
        <v>370000</v>
      </c>
      <c r="G36" s="55"/>
      <c r="H36" s="53" t="s">
        <v>8</v>
      </c>
      <c r="I36" s="56">
        <v>395000</v>
      </c>
      <c r="J36" s="56"/>
      <c r="K36" s="57">
        <f t="shared" si="0"/>
        <v>43920.4</v>
      </c>
      <c r="L36" s="58"/>
      <c r="M36" s="59">
        <f t="shared" si="1"/>
        <v>21960.2</v>
      </c>
      <c r="N36" s="60"/>
    </row>
    <row r="37" spans="1:15" s="19" customFormat="1" ht="13.5" customHeight="1" x14ac:dyDescent="0.15">
      <c r="A37" s="49">
        <v>23</v>
      </c>
      <c r="B37" s="23">
        <v>410000</v>
      </c>
      <c r="C37" s="24"/>
      <c r="D37" s="23">
        <v>13670</v>
      </c>
      <c r="E37" s="25"/>
      <c r="F37" s="26">
        <v>395000</v>
      </c>
      <c r="G37" s="32"/>
      <c r="H37" s="25" t="s">
        <v>8</v>
      </c>
      <c r="I37" s="27">
        <v>425000</v>
      </c>
      <c r="J37" s="27"/>
      <c r="K37" s="20">
        <f t="shared" si="0"/>
        <v>47387.8</v>
      </c>
      <c r="L37" s="21"/>
      <c r="M37" s="22">
        <f t="shared" si="1"/>
        <v>23693.9</v>
      </c>
      <c r="N37" s="47"/>
    </row>
    <row r="38" spans="1:15" s="61" customFormat="1" ht="13.5" customHeight="1" x14ac:dyDescent="0.15">
      <c r="A38" s="62">
        <v>24</v>
      </c>
      <c r="B38" s="51">
        <v>440000</v>
      </c>
      <c r="C38" s="52"/>
      <c r="D38" s="51">
        <v>14670</v>
      </c>
      <c r="E38" s="53"/>
      <c r="F38" s="54">
        <v>425000</v>
      </c>
      <c r="G38" s="55"/>
      <c r="H38" s="53" t="s">
        <v>8</v>
      </c>
      <c r="I38" s="56">
        <v>455000</v>
      </c>
      <c r="J38" s="56"/>
      <c r="K38" s="57">
        <f t="shared" si="0"/>
        <v>50855.199999999997</v>
      </c>
      <c r="L38" s="58"/>
      <c r="M38" s="59">
        <f t="shared" si="1"/>
        <v>25427.599999999999</v>
      </c>
      <c r="N38" s="60"/>
    </row>
    <row r="39" spans="1:15" s="19" customFormat="1" ht="13.5" customHeight="1" x14ac:dyDescent="0.15">
      <c r="A39" s="49">
        <v>25</v>
      </c>
      <c r="B39" s="23">
        <v>470000</v>
      </c>
      <c r="C39" s="24"/>
      <c r="D39" s="23">
        <v>15670</v>
      </c>
      <c r="E39" s="25"/>
      <c r="F39" s="26">
        <v>455000</v>
      </c>
      <c r="G39" s="32"/>
      <c r="H39" s="25" t="s">
        <v>8</v>
      </c>
      <c r="I39" s="27">
        <v>485000</v>
      </c>
      <c r="J39" s="27"/>
      <c r="K39" s="20">
        <f t="shared" si="0"/>
        <v>54322.6</v>
      </c>
      <c r="L39" s="21"/>
      <c r="M39" s="22">
        <f t="shared" si="1"/>
        <v>27161.3</v>
      </c>
      <c r="N39" s="47"/>
    </row>
    <row r="40" spans="1:15" s="61" customFormat="1" ht="13.5" customHeight="1" x14ac:dyDescent="0.15">
      <c r="A40" s="62">
        <v>26</v>
      </c>
      <c r="B40" s="51">
        <v>500000</v>
      </c>
      <c r="C40" s="52"/>
      <c r="D40" s="51">
        <v>16670</v>
      </c>
      <c r="E40" s="53"/>
      <c r="F40" s="54">
        <v>485000</v>
      </c>
      <c r="G40" s="55"/>
      <c r="H40" s="53" t="s">
        <v>8</v>
      </c>
      <c r="I40" s="56">
        <v>515000</v>
      </c>
      <c r="J40" s="56"/>
      <c r="K40" s="57">
        <f t="shared" si="0"/>
        <v>57790</v>
      </c>
      <c r="L40" s="58"/>
      <c r="M40" s="59">
        <f t="shared" si="1"/>
        <v>28895</v>
      </c>
      <c r="N40" s="60"/>
    </row>
    <row r="41" spans="1:15" s="19" customFormat="1" ht="13.5" customHeight="1" x14ac:dyDescent="0.15">
      <c r="A41" s="49">
        <v>27</v>
      </c>
      <c r="B41" s="23">
        <v>530000</v>
      </c>
      <c r="C41" s="24"/>
      <c r="D41" s="23">
        <v>17670</v>
      </c>
      <c r="E41" s="25"/>
      <c r="F41" s="26">
        <v>515000</v>
      </c>
      <c r="G41" s="32"/>
      <c r="H41" s="25" t="s">
        <v>8</v>
      </c>
      <c r="I41" s="27">
        <v>545000</v>
      </c>
      <c r="J41" s="27"/>
      <c r="K41" s="20">
        <f t="shared" si="0"/>
        <v>61257.4</v>
      </c>
      <c r="L41" s="21"/>
      <c r="M41" s="22">
        <f t="shared" si="1"/>
        <v>30628.7</v>
      </c>
      <c r="N41" s="47"/>
    </row>
    <row r="42" spans="1:15" s="61" customFormat="1" ht="13.5" customHeight="1" x14ac:dyDescent="0.15">
      <c r="A42" s="62">
        <v>28</v>
      </c>
      <c r="B42" s="51">
        <v>560000</v>
      </c>
      <c r="C42" s="52"/>
      <c r="D42" s="51">
        <v>18670</v>
      </c>
      <c r="E42" s="53"/>
      <c r="F42" s="54">
        <v>545000</v>
      </c>
      <c r="G42" s="55"/>
      <c r="H42" s="53" t="s">
        <v>8</v>
      </c>
      <c r="I42" s="56">
        <v>575000</v>
      </c>
      <c r="J42" s="56"/>
      <c r="K42" s="57">
        <f t="shared" si="0"/>
        <v>64724.800000000003</v>
      </c>
      <c r="L42" s="58"/>
      <c r="M42" s="59">
        <f t="shared" si="1"/>
        <v>32362.400000000001</v>
      </c>
      <c r="N42" s="60"/>
    </row>
    <row r="43" spans="1:15" s="19" customFormat="1" ht="13.5" customHeight="1" x14ac:dyDescent="0.15">
      <c r="A43" s="49">
        <v>29</v>
      </c>
      <c r="B43" s="23">
        <v>590000</v>
      </c>
      <c r="C43" s="24"/>
      <c r="D43" s="23">
        <v>19670</v>
      </c>
      <c r="E43" s="25"/>
      <c r="F43" s="26">
        <v>575000</v>
      </c>
      <c r="G43" s="32"/>
      <c r="H43" s="25" t="s">
        <v>8</v>
      </c>
      <c r="I43" s="27">
        <v>605000</v>
      </c>
      <c r="J43" s="27"/>
      <c r="K43" s="20">
        <f t="shared" si="0"/>
        <v>68192.2</v>
      </c>
      <c r="L43" s="21"/>
      <c r="M43" s="22">
        <f t="shared" si="1"/>
        <v>34096.1</v>
      </c>
      <c r="N43" s="47"/>
    </row>
    <row r="44" spans="1:15" s="61" customFormat="1" ht="13.5" customHeight="1" thickBot="1" x14ac:dyDescent="0.2">
      <c r="A44" s="63">
        <v>30</v>
      </c>
      <c r="B44" s="64">
        <v>620000</v>
      </c>
      <c r="C44" s="65"/>
      <c r="D44" s="64">
        <v>20670</v>
      </c>
      <c r="E44" s="66"/>
      <c r="F44" s="67">
        <v>605000</v>
      </c>
      <c r="G44" s="68"/>
      <c r="H44" s="66" t="s">
        <v>8</v>
      </c>
      <c r="I44" s="69"/>
      <c r="J44" s="69"/>
      <c r="K44" s="70">
        <f t="shared" si="0"/>
        <v>71659.600000000006</v>
      </c>
      <c r="L44" s="71"/>
      <c r="M44" s="72">
        <f t="shared" si="1"/>
        <v>35829.800000000003</v>
      </c>
      <c r="N44" s="73"/>
    </row>
    <row r="45" spans="1:15" s="2" customFormat="1" ht="13.5" customHeight="1" x14ac:dyDescent="0.15">
      <c r="A45" s="12"/>
      <c r="B45" s="3"/>
      <c r="C45" s="3"/>
      <c r="D45" s="3"/>
      <c r="E45" s="12"/>
      <c r="F45" s="3"/>
      <c r="G45" s="3"/>
      <c r="H45" s="12"/>
      <c r="I45" s="4"/>
      <c r="J45" s="4"/>
      <c r="K45" s="5"/>
      <c r="L45" s="5"/>
      <c r="M45" s="74" t="s">
        <v>26</v>
      </c>
      <c r="N45" s="74"/>
    </row>
    <row r="46" spans="1:15" s="2" customFormat="1" ht="11.25" customHeight="1" x14ac:dyDescent="0.15">
      <c r="A46" s="76" t="s">
        <v>9</v>
      </c>
      <c r="B46" s="76"/>
      <c r="C46" s="76"/>
      <c r="D46" s="76"/>
      <c r="E46" s="76"/>
      <c r="F46" s="76"/>
      <c r="G46" s="76"/>
      <c r="H46" s="76"/>
      <c r="I46" s="76"/>
      <c r="J46" s="76"/>
      <c r="K46" s="76"/>
      <c r="L46" s="76"/>
      <c r="M46" s="76"/>
      <c r="N46" s="76"/>
      <c r="O46" s="76"/>
    </row>
    <row r="47" spans="1:15" s="2" customFormat="1" ht="11.25" customHeight="1" x14ac:dyDescent="0.15">
      <c r="A47" s="76" t="s">
        <v>37</v>
      </c>
      <c r="B47" s="76"/>
      <c r="C47" s="76"/>
      <c r="D47" s="76"/>
      <c r="E47" s="76"/>
      <c r="F47" s="76"/>
      <c r="G47" s="76"/>
      <c r="H47" s="76"/>
      <c r="I47" s="76"/>
      <c r="J47" s="76"/>
      <c r="K47" s="76"/>
      <c r="L47" s="76"/>
      <c r="M47" s="76"/>
      <c r="N47" s="76"/>
      <c r="O47" s="76"/>
    </row>
    <row r="48" spans="1:15" s="2" customFormat="1" ht="11.25" customHeight="1" x14ac:dyDescent="0.15">
      <c r="A48" s="76" t="s">
        <v>10</v>
      </c>
      <c r="B48" s="76"/>
      <c r="C48" s="76"/>
      <c r="D48" s="76"/>
      <c r="E48" s="76"/>
      <c r="F48" s="76"/>
      <c r="G48" s="76"/>
      <c r="H48" s="76"/>
      <c r="I48" s="76"/>
      <c r="J48" s="76"/>
      <c r="K48" s="76"/>
      <c r="L48" s="76"/>
      <c r="M48" s="76"/>
      <c r="N48" s="76"/>
      <c r="O48" s="76"/>
    </row>
    <row r="49" spans="1:15" s="2" customFormat="1" ht="11.25" customHeight="1" x14ac:dyDescent="0.15">
      <c r="A49" s="76" t="s">
        <v>11</v>
      </c>
      <c r="B49" s="76"/>
      <c r="C49" s="76"/>
      <c r="D49" s="76"/>
      <c r="E49" s="76"/>
      <c r="F49" s="76"/>
      <c r="G49" s="76"/>
      <c r="H49" s="76"/>
      <c r="I49" s="76"/>
      <c r="J49" s="76"/>
      <c r="K49" s="76"/>
      <c r="L49" s="76"/>
      <c r="M49" s="76"/>
      <c r="N49" s="76"/>
      <c r="O49" s="76"/>
    </row>
    <row r="50" spans="1:15" s="2" customFormat="1" ht="11.25" customHeight="1" x14ac:dyDescent="0.15">
      <c r="A50" s="10"/>
      <c r="B50" s="10"/>
      <c r="C50" s="10"/>
      <c r="D50" s="10"/>
      <c r="E50" s="10"/>
      <c r="F50" s="10"/>
      <c r="G50" s="10"/>
      <c r="H50" s="10"/>
      <c r="I50" s="10"/>
      <c r="J50" s="10"/>
      <c r="K50" s="10"/>
      <c r="L50" s="10"/>
      <c r="M50" s="10"/>
      <c r="N50" s="10"/>
      <c r="O50" s="10"/>
    </row>
    <row r="51" spans="1:15" s="2" customFormat="1" ht="11.25" customHeight="1" x14ac:dyDescent="0.15">
      <c r="A51" s="75" t="s">
        <v>13</v>
      </c>
      <c r="B51" s="75"/>
      <c r="C51" s="75"/>
      <c r="D51" s="75"/>
      <c r="E51" s="75"/>
      <c r="F51" s="75"/>
      <c r="G51" s="75"/>
      <c r="H51" s="75"/>
      <c r="I51" s="75"/>
      <c r="J51" s="75"/>
      <c r="K51" s="75"/>
      <c r="L51" s="75"/>
      <c r="M51" s="75"/>
      <c r="N51" s="75"/>
      <c r="O51" s="75"/>
    </row>
    <row r="52" spans="1:15" s="2" customFormat="1" ht="11.25" customHeight="1" x14ac:dyDescent="0.15">
      <c r="A52" s="76" t="s">
        <v>14</v>
      </c>
      <c r="B52" s="76"/>
      <c r="C52" s="76"/>
      <c r="D52" s="76"/>
      <c r="E52" s="76"/>
      <c r="F52" s="76"/>
      <c r="G52" s="76"/>
      <c r="H52" s="76"/>
      <c r="I52" s="76"/>
      <c r="J52" s="76"/>
      <c r="K52" s="76"/>
      <c r="L52" s="76"/>
      <c r="M52" s="76"/>
      <c r="N52" s="76"/>
      <c r="O52" s="76"/>
    </row>
    <row r="53" spans="1:15" s="2" customFormat="1" ht="11.25" customHeight="1" x14ac:dyDescent="0.15">
      <c r="A53" s="76" t="s">
        <v>27</v>
      </c>
      <c r="B53" s="76"/>
      <c r="C53" s="76"/>
      <c r="D53" s="76"/>
      <c r="E53" s="76"/>
      <c r="F53" s="76"/>
      <c r="G53" s="76"/>
      <c r="H53" s="76"/>
      <c r="I53" s="76"/>
      <c r="J53" s="76"/>
      <c r="K53" s="76"/>
      <c r="L53" s="76"/>
      <c r="M53" s="76"/>
      <c r="N53" s="76"/>
      <c r="O53" s="76"/>
    </row>
    <row r="54" spans="1:15" s="2" customFormat="1" ht="11.25" customHeight="1" x14ac:dyDescent="0.15">
      <c r="A54" s="76" t="s">
        <v>28</v>
      </c>
      <c r="B54" s="76"/>
      <c r="C54" s="76"/>
      <c r="D54" s="76"/>
      <c r="E54" s="76"/>
      <c r="F54" s="76"/>
      <c r="G54" s="76"/>
      <c r="H54" s="76"/>
      <c r="I54" s="76"/>
      <c r="J54" s="76"/>
      <c r="K54" s="76"/>
      <c r="L54" s="76"/>
      <c r="M54" s="76"/>
      <c r="N54" s="76"/>
      <c r="O54" s="76"/>
    </row>
    <row r="55" spans="1:15" s="2" customFormat="1" ht="11.25" customHeight="1" x14ac:dyDescent="0.15">
      <c r="A55" s="76" t="s">
        <v>34</v>
      </c>
      <c r="B55" s="76"/>
      <c r="C55" s="76"/>
      <c r="D55" s="76"/>
      <c r="E55" s="76"/>
      <c r="F55" s="76"/>
      <c r="G55" s="76"/>
      <c r="H55" s="76"/>
      <c r="I55" s="76"/>
      <c r="J55" s="76"/>
      <c r="K55" s="76"/>
      <c r="L55" s="76"/>
      <c r="M55" s="76"/>
      <c r="N55" s="76"/>
      <c r="O55" s="76"/>
    </row>
    <row r="56" spans="1:15" s="2" customFormat="1" ht="11.25" customHeight="1" x14ac:dyDescent="0.15">
      <c r="A56" s="76"/>
      <c r="B56" s="76"/>
      <c r="C56" s="76"/>
      <c r="D56" s="76"/>
      <c r="E56" s="76"/>
      <c r="F56" s="76"/>
      <c r="G56" s="76"/>
      <c r="H56" s="76"/>
      <c r="I56" s="76"/>
      <c r="J56" s="76"/>
      <c r="K56" s="76"/>
      <c r="L56" s="76"/>
      <c r="M56" s="76"/>
      <c r="N56" s="76"/>
      <c r="O56" s="76"/>
    </row>
    <row r="57" spans="1:15" s="2" customFormat="1" ht="11.25" customHeight="1" x14ac:dyDescent="0.15">
      <c r="A57" s="75" t="s">
        <v>15</v>
      </c>
      <c r="B57" s="75"/>
      <c r="C57" s="75"/>
      <c r="D57" s="75"/>
      <c r="E57" s="75"/>
      <c r="F57" s="75"/>
      <c r="G57" s="75"/>
      <c r="H57" s="75"/>
      <c r="I57" s="75"/>
      <c r="J57" s="75"/>
      <c r="K57" s="75"/>
      <c r="L57" s="75"/>
      <c r="M57" s="75"/>
      <c r="N57" s="75"/>
      <c r="O57" s="75"/>
    </row>
    <row r="58" spans="1:15" s="2" customFormat="1" ht="11.25" customHeight="1" x14ac:dyDescent="0.15">
      <c r="A58" s="76" t="s">
        <v>41</v>
      </c>
      <c r="B58" s="76"/>
      <c r="C58" s="76"/>
      <c r="D58" s="76"/>
      <c r="E58" s="76"/>
      <c r="F58" s="76"/>
      <c r="G58" s="76"/>
      <c r="H58" s="76"/>
      <c r="I58" s="76"/>
      <c r="J58" s="76"/>
      <c r="K58" s="76"/>
      <c r="L58" s="76"/>
      <c r="M58" s="76"/>
      <c r="N58" s="76"/>
      <c r="O58" s="76"/>
    </row>
    <row r="59" spans="1:15" s="2" customFormat="1" ht="11.25" customHeight="1" x14ac:dyDescent="0.15">
      <c r="A59" s="76" t="s">
        <v>16</v>
      </c>
      <c r="B59" s="76"/>
      <c r="C59" s="76"/>
      <c r="D59" s="76"/>
      <c r="E59" s="76"/>
      <c r="F59" s="76"/>
      <c r="G59" s="76"/>
      <c r="H59" s="76"/>
      <c r="I59" s="76"/>
      <c r="J59" s="76"/>
      <c r="K59" s="76"/>
      <c r="L59" s="76"/>
      <c r="M59" s="76"/>
      <c r="N59" s="76"/>
      <c r="O59" s="76"/>
    </row>
    <row r="60" spans="1:15" s="2" customFormat="1" ht="11.25" customHeight="1" x14ac:dyDescent="0.15">
      <c r="A60" s="76" t="s">
        <v>29</v>
      </c>
      <c r="B60" s="76"/>
      <c r="C60" s="76"/>
      <c r="D60" s="76"/>
      <c r="E60" s="76"/>
      <c r="F60" s="76"/>
      <c r="G60" s="76"/>
      <c r="H60" s="76"/>
      <c r="I60" s="76"/>
      <c r="J60" s="76"/>
      <c r="K60" s="76"/>
      <c r="L60" s="76"/>
      <c r="M60" s="76"/>
      <c r="N60" s="76"/>
      <c r="O60" s="76"/>
    </row>
    <row r="61" spans="1:15" s="2" customFormat="1" ht="11.25" customHeight="1" x14ac:dyDescent="0.15">
      <c r="A61" s="76" t="s">
        <v>17</v>
      </c>
      <c r="B61" s="76"/>
      <c r="C61" s="76"/>
      <c r="D61" s="76"/>
      <c r="E61" s="76"/>
      <c r="F61" s="76"/>
      <c r="G61" s="76"/>
      <c r="H61" s="76"/>
      <c r="I61" s="76"/>
      <c r="J61" s="76"/>
      <c r="K61" s="76"/>
      <c r="L61" s="76"/>
      <c r="M61" s="76"/>
      <c r="N61" s="76"/>
      <c r="O61" s="76"/>
    </row>
    <row r="62" spans="1:15" s="2" customFormat="1" ht="11.25" customHeight="1" x14ac:dyDescent="0.15">
      <c r="A62" s="76" t="s">
        <v>12</v>
      </c>
      <c r="B62" s="76"/>
      <c r="C62" s="76"/>
      <c r="D62" s="76"/>
      <c r="E62" s="76"/>
      <c r="F62" s="76"/>
      <c r="G62" s="76"/>
      <c r="H62" s="76"/>
      <c r="I62" s="76"/>
      <c r="J62" s="76"/>
      <c r="K62" s="76"/>
      <c r="L62" s="76"/>
      <c r="M62" s="76"/>
      <c r="N62" s="76"/>
      <c r="O62" s="76"/>
    </row>
    <row r="63" spans="1:15" s="2" customFormat="1" ht="11.25" customHeight="1" x14ac:dyDescent="0.15">
      <c r="A63" s="75" t="s">
        <v>18</v>
      </c>
      <c r="B63" s="75"/>
      <c r="C63" s="75"/>
      <c r="D63" s="75"/>
      <c r="E63" s="75"/>
      <c r="F63" s="75"/>
      <c r="G63" s="75"/>
      <c r="H63" s="75"/>
      <c r="I63" s="75"/>
      <c r="J63" s="75"/>
      <c r="K63" s="75"/>
      <c r="L63" s="75"/>
      <c r="M63" s="75"/>
      <c r="N63" s="75"/>
      <c r="O63" s="75"/>
    </row>
    <row r="64" spans="1:15" s="2" customFormat="1" ht="11.25" customHeight="1" x14ac:dyDescent="0.15">
      <c r="A64" s="76" t="s">
        <v>19</v>
      </c>
      <c r="B64" s="76"/>
      <c r="C64" s="76"/>
      <c r="D64" s="76"/>
      <c r="E64" s="76"/>
      <c r="F64" s="76"/>
      <c r="G64" s="76"/>
      <c r="H64" s="76"/>
      <c r="I64" s="76"/>
      <c r="J64" s="76"/>
      <c r="K64" s="76"/>
      <c r="L64" s="76"/>
      <c r="M64" s="76"/>
      <c r="N64" s="76"/>
      <c r="O64" s="76"/>
    </row>
    <row r="65" spans="1:15" s="2" customFormat="1" ht="11.25" customHeight="1" x14ac:dyDescent="0.15">
      <c r="A65" s="76" t="s">
        <v>30</v>
      </c>
      <c r="B65" s="76"/>
      <c r="C65" s="76"/>
      <c r="D65" s="76"/>
      <c r="E65" s="76"/>
      <c r="F65" s="76"/>
      <c r="G65" s="76"/>
      <c r="H65" s="76"/>
      <c r="I65" s="76"/>
      <c r="J65" s="76"/>
      <c r="K65" s="76"/>
      <c r="L65" s="76"/>
      <c r="M65" s="76"/>
      <c r="N65" s="76"/>
      <c r="O65" s="76"/>
    </row>
    <row r="66" spans="1:15" s="2" customFormat="1" ht="11.25" customHeight="1" x14ac:dyDescent="0.15">
      <c r="A66" s="76" t="s">
        <v>20</v>
      </c>
      <c r="B66" s="76"/>
      <c r="C66" s="76"/>
      <c r="D66" s="76"/>
      <c r="E66" s="76"/>
      <c r="F66" s="76"/>
      <c r="G66" s="76"/>
      <c r="H66" s="76"/>
      <c r="I66" s="76"/>
      <c r="J66" s="76"/>
      <c r="K66" s="76"/>
      <c r="L66" s="76"/>
      <c r="M66" s="76"/>
      <c r="N66" s="76"/>
      <c r="O66" s="76"/>
    </row>
    <row r="67" spans="1:15" s="2" customFormat="1" ht="11.25" customHeight="1" x14ac:dyDescent="0.15">
      <c r="A67" s="76" t="s">
        <v>21</v>
      </c>
      <c r="B67" s="76"/>
      <c r="C67" s="76"/>
      <c r="D67" s="76"/>
      <c r="E67" s="76"/>
      <c r="F67" s="76"/>
      <c r="G67" s="76"/>
      <c r="H67" s="76"/>
      <c r="I67" s="76"/>
      <c r="J67" s="76"/>
      <c r="K67" s="76"/>
      <c r="L67" s="76"/>
      <c r="M67" s="76"/>
      <c r="N67" s="76"/>
      <c r="O67" s="76"/>
    </row>
    <row r="68" spans="1:15" s="2" customFormat="1" ht="11.25" customHeight="1" x14ac:dyDescent="0.15">
      <c r="A68" s="76" t="s">
        <v>22</v>
      </c>
      <c r="B68" s="76"/>
      <c r="C68" s="76"/>
      <c r="D68" s="76"/>
      <c r="E68" s="76"/>
      <c r="F68" s="76"/>
      <c r="G68" s="76"/>
      <c r="H68" s="76"/>
      <c r="I68" s="76"/>
      <c r="J68" s="76"/>
      <c r="K68" s="76"/>
      <c r="L68" s="76"/>
      <c r="M68" s="76"/>
      <c r="N68" s="76"/>
      <c r="O68" s="76"/>
    </row>
    <row r="69" spans="1:15" s="2" customFormat="1" ht="11.25" customHeight="1" x14ac:dyDescent="0.15">
      <c r="A69" s="76" t="s">
        <v>12</v>
      </c>
      <c r="B69" s="76"/>
      <c r="C69" s="76"/>
      <c r="D69" s="76"/>
      <c r="E69" s="76"/>
      <c r="F69" s="76"/>
      <c r="G69" s="76"/>
      <c r="H69" s="76"/>
      <c r="I69" s="76"/>
      <c r="J69" s="76"/>
      <c r="K69" s="76"/>
      <c r="L69" s="76"/>
      <c r="M69" s="76"/>
      <c r="N69" s="76"/>
      <c r="O69" s="76"/>
    </row>
    <row r="70" spans="1:15" s="2" customFormat="1" ht="11.25" customHeight="1" x14ac:dyDescent="0.15">
      <c r="A70" s="75" t="s">
        <v>23</v>
      </c>
      <c r="B70" s="75"/>
      <c r="C70" s="75"/>
      <c r="D70" s="75"/>
      <c r="E70" s="75"/>
      <c r="F70" s="75"/>
      <c r="G70" s="75"/>
      <c r="H70" s="75"/>
      <c r="I70" s="75"/>
      <c r="J70" s="75"/>
      <c r="K70" s="75"/>
      <c r="L70" s="75"/>
      <c r="M70" s="75"/>
      <c r="N70" s="75"/>
      <c r="O70" s="75"/>
    </row>
    <row r="71" spans="1:15" s="2" customFormat="1" ht="11.25" customHeight="1" x14ac:dyDescent="0.15">
      <c r="A71" s="76" t="s">
        <v>24</v>
      </c>
      <c r="B71" s="76"/>
      <c r="C71" s="76"/>
      <c r="D71" s="76"/>
      <c r="E71" s="76"/>
      <c r="F71" s="76"/>
      <c r="G71" s="76"/>
      <c r="H71" s="76"/>
      <c r="I71" s="76"/>
      <c r="J71" s="76"/>
      <c r="K71" s="76"/>
      <c r="L71" s="76"/>
      <c r="M71" s="76"/>
      <c r="N71" s="76"/>
      <c r="O71" s="76"/>
    </row>
    <row r="72" spans="1:15" s="2" customFormat="1" ht="11.25" customHeight="1" x14ac:dyDescent="0.15">
      <c r="A72" s="76" t="s">
        <v>25</v>
      </c>
      <c r="B72" s="76"/>
      <c r="C72" s="76"/>
      <c r="D72" s="76"/>
      <c r="E72" s="76"/>
      <c r="F72" s="76"/>
      <c r="G72" s="76"/>
      <c r="H72" s="76"/>
      <c r="I72" s="76"/>
      <c r="J72" s="76"/>
      <c r="K72" s="76"/>
      <c r="L72" s="76"/>
      <c r="M72" s="76"/>
      <c r="N72" s="76"/>
      <c r="O72" s="76"/>
    </row>
    <row r="73" spans="1:15" s="2" customFormat="1" ht="11.25" x14ac:dyDescent="0.15">
      <c r="A73" s="76" t="s">
        <v>12</v>
      </c>
      <c r="B73" s="76"/>
      <c r="C73" s="76"/>
      <c r="D73" s="76"/>
      <c r="E73" s="76"/>
      <c r="F73" s="76"/>
      <c r="G73" s="76"/>
      <c r="H73" s="76"/>
      <c r="I73" s="76"/>
      <c r="J73" s="76"/>
      <c r="K73" s="76"/>
      <c r="L73" s="76"/>
      <c r="M73" s="76"/>
      <c r="N73" s="76"/>
      <c r="O73" s="76"/>
    </row>
    <row r="74" spans="1:15" s="2" customFormat="1" ht="11.25" x14ac:dyDescent="0.15">
      <c r="B74" s="6"/>
      <c r="C74" s="6"/>
      <c r="K74" s="6"/>
      <c r="L74" s="7"/>
      <c r="M74" s="7"/>
    </row>
    <row r="75" spans="1:15" s="2" customFormat="1" ht="11.25" x14ac:dyDescent="0.15">
      <c r="B75" s="6"/>
      <c r="C75" s="6"/>
      <c r="K75" s="6"/>
      <c r="L75" s="7"/>
      <c r="M75" s="7"/>
    </row>
    <row r="76" spans="1:15" s="2" customFormat="1" ht="11.25" x14ac:dyDescent="0.15">
      <c r="B76" s="6"/>
      <c r="C76" s="6"/>
      <c r="K76" s="6"/>
      <c r="L76" s="7"/>
      <c r="M76" s="7"/>
    </row>
    <row r="77" spans="1:15" s="2" customFormat="1" ht="11.25" x14ac:dyDescent="0.15">
      <c r="B77" s="6"/>
      <c r="C77" s="6"/>
      <c r="K77" s="6"/>
      <c r="L77" s="7"/>
      <c r="M77" s="7"/>
    </row>
    <row r="78" spans="1:15" s="2" customFormat="1" ht="11.25" x14ac:dyDescent="0.15">
      <c r="B78" s="6"/>
      <c r="C78" s="6"/>
      <c r="K78" s="6"/>
      <c r="L78" s="7"/>
      <c r="M78" s="7"/>
    </row>
    <row r="79" spans="1:15" s="2" customFormat="1" ht="11.25" x14ac:dyDescent="0.15">
      <c r="B79" s="6"/>
      <c r="C79" s="6"/>
      <c r="K79" s="6"/>
      <c r="L79" s="7"/>
      <c r="M79" s="7"/>
    </row>
    <row r="80" spans="1:15" s="2" customFormat="1" ht="11.25" x14ac:dyDescent="0.15">
      <c r="B80" s="6"/>
      <c r="C80" s="6"/>
      <c r="K80" s="6"/>
      <c r="L80" s="7"/>
      <c r="M80" s="7"/>
    </row>
    <row r="81" spans="2:13" s="2" customFormat="1" ht="11.25" x14ac:dyDescent="0.15">
      <c r="B81" s="6"/>
      <c r="C81" s="6"/>
      <c r="K81" s="6"/>
      <c r="L81" s="7"/>
      <c r="M81" s="7"/>
    </row>
    <row r="82" spans="2:13" s="2" customFormat="1" ht="11.25" x14ac:dyDescent="0.15">
      <c r="B82" s="6"/>
      <c r="C82" s="6"/>
      <c r="K82" s="6"/>
      <c r="L82" s="7"/>
      <c r="M82" s="7"/>
    </row>
    <row r="83" spans="2:13" s="2" customFormat="1" ht="11.25" x14ac:dyDescent="0.15">
      <c r="B83" s="6"/>
      <c r="C83" s="6"/>
      <c r="K83" s="6"/>
      <c r="L83" s="7"/>
      <c r="M83" s="7"/>
    </row>
    <row r="84" spans="2:13" s="2" customFormat="1" ht="11.25" x14ac:dyDescent="0.15">
      <c r="B84" s="6"/>
      <c r="C84" s="6"/>
      <c r="K84" s="6"/>
      <c r="L84" s="7"/>
      <c r="M84" s="7"/>
    </row>
    <row r="85" spans="2:13" s="2" customFormat="1" ht="11.25" x14ac:dyDescent="0.15">
      <c r="B85" s="6"/>
      <c r="C85" s="6"/>
      <c r="K85" s="6"/>
      <c r="L85" s="7"/>
      <c r="M85" s="7"/>
    </row>
    <row r="86" spans="2:13" s="2" customFormat="1" ht="11.25" x14ac:dyDescent="0.15">
      <c r="B86" s="6"/>
      <c r="C86" s="6"/>
      <c r="K86" s="6"/>
      <c r="L86" s="7"/>
      <c r="M86" s="7"/>
    </row>
    <row r="87" spans="2:13" s="2" customFormat="1" ht="11.25" x14ac:dyDescent="0.15">
      <c r="B87" s="6"/>
      <c r="C87" s="6"/>
      <c r="K87" s="6"/>
      <c r="L87" s="7"/>
      <c r="M87" s="7"/>
    </row>
    <row r="88" spans="2:13" s="2" customFormat="1" ht="11.25" x14ac:dyDescent="0.15">
      <c r="B88" s="6"/>
      <c r="C88" s="6"/>
      <c r="K88" s="6"/>
      <c r="L88" s="7"/>
      <c r="M88" s="7"/>
    </row>
    <row r="89" spans="2:13" s="2" customFormat="1" ht="11.25" x14ac:dyDescent="0.15">
      <c r="B89" s="6"/>
      <c r="C89" s="6"/>
      <c r="K89" s="6"/>
      <c r="L89" s="7"/>
      <c r="M89" s="7"/>
    </row>
    <row r="90" spans="2:13" s="2" customFormat="1" ht="11.25" x14ac:dyDescent="0.15">
      <c r="B90" s="6"/>
      <c r="C90" s="6"/>
      <c r="K90" s="6"/>
      <c r="L90" s="7"/>
      <c r="M90" s="7"/>
    </row>
    <row r="91" spans="2:13" s="2" customFormat="1" ht="11.25" x14ac:dyDescent="0.15">
      <c r="B91" s="6"/>
      <c r="C91" s="6"/>
      <c r="K91" s="6"/>
      <c r="L91" s="7"/>
      <c r="M91" s="7"/>
    </row>
    <row r="92" spans="2:13" s="2" customFormat="1" ht="11.25" x14ac:dyDescent="0.15">
      <c r="B92" s="6"/>
      <c r="C92" s="6"/>
      <c r="K92" s="6"/>
      <c r="L92" s="7"/>
      <c r="M92" s="7"/>
    </row>
    <row r="93" spans="2:13" s="2" customFormat="1" ht="11.25" x14ac:dyDescent="0.15">
      <c r="B93" s="6"/>
      <c r="C93" s="6"/>
      <c r="K93" s="6"/>
      <c r="L93" s="7"/>
      <c r="M93" s="7"/>
    </row>
    <row r="94" spans="2:13" s="2" customFormat="1" ht="11.25" x14ac:dyDescent="0.15">
      <c r="B94" s="6"/>
      <c r="C94" s="6"/>
      <c r="K94" s="6"/>
      <c r="L94" s="7"/>
      <c r="M94" s="7"/>
    </row>
    <row r="95" spans="2:13" s="2" customFormat="1" ht="11.25" x14ac:dyDescent="0.15">
      <c r="B95" s="6"/>
      <c r="C95" s="6"/>
      <c r="K95" s="6"/>
      <c r="L95" s="7"/>
      <c r="M95" s="7"/>
    </row>
    <row r="96" spans="2:13" s="2" customFormat="1" ht="11.25" x14ac:dyDescent="0.15">
      <c r="B96" s="6"/>
      <c r="C96" s="6"/>
      <c r="K96" s="6"/>
      <c r="L96" s="7"/>
      <c r="M96" s="7"/>
    </row>
    <row r="97" spans="2:13" s="2" customFormat="1" ht="11.25" x14ac:dyDescent="0.15">
      <c r="B97" s="6"/>
      <c r="C97" s="6"/>
      <c r="K97" s="6"/>
      <c r="L97" s="7"/>
      <c r="M97" s="7"/>
    </row>
    <row r="98" spans="2:13" s="2" customFormat="1" ht="11.25" x14ac:dyDescent="0.15">
      <c r="B98" s="6"/>
      <c r="C98" s="6"/>
      <c r="K98" s="6"/>
      <c r="L98" s="7"/>
      <c r="M98" s="7"/>
    </row>
    <row r="99" spans="2:13" s="2" customFormat="1" ht="11.25" x14ac:dyDescent="0.15">
      <c r="B99" s="6"/>
      <c r="C99" s="6"/>
      <c r="K99" s="6"/>
      <c r="L99" s="7"/>
      <c r="M99" s="7"/>
    </row>
    <row r="100" spans="2:13" s="2" customFormat="1" ht="11.25" x14ac:dyDescent="0.15">
      <c r="B100" s="6"/>
      <c r="C100" s="6"/>
      <c r="K100" s="6"/>
      <c r="L100" s="7"/>
      <c r="M100" s="7"/>
    </row>
    <row r="101" spans="2:13" s="2" customFormat="1" ht="11.25" x14ac:dyDescent="0.15">
      <c r="B101" s="6"/>
      <c r="C101" s="6"/>
      <c r="K101" s="6"/>
      <c r="L101" s="7"/>
      <c r="M101" s="7"/>
    </row>
    <row r="102" spans="2:13" s="2" customFormat="1" ht="11.25" x14ac:dyDescent="0.15">
      <c r="B102" s="6"/>
      <c r="C102" s="6"/>
      <c r="K102" s="6"/>
      <c r="L102" s="7"/>
      <c r="M102" s="7"/>
    </row>
    <row r="103" spans="2:13" s="2" customFormat="1" ht="11.25" x14ac:dyDescent="0.15">
      <c r="B103" s="6"/>
      <c r="C103" s="6"/>
      <c r="K103" s="6"/>
      <c r="L103" s="7"/>
      <c r="M103" s="7"/>
    </row>
    <row r="104" spans="2:13" s="2" customFormat="1" ht="11.25" x14ac:dyDescent="0.15">
      <c r="B104" s="6"/>
      <c r="C104" s="6"/>
      <c r="K104" s="6"/>
      <c r="L104" s="7"/>
      <c r="M104" s="7"/>
    </row>
    <row r="105" spans="2:13" s="2" customFormat="1" ht="11.25" x14ac:dyDescent="0.15">
      <c r="B105" s="6"/>
      <c r="C105" s="6"/>
      <c r="K105" s="6"/>
      <c r="L105" s="7"/>
      <c r="M105" s="7"/>
    </row>
    <row r="106" spans="2:13" s="2" customFormat="1" ht="11.25" x14ac:dyDescent="0.15">
      <c r="B106" s="6"/>
      <c r="C106" s="6"/>
      <c r="K106" s="6"/>
      <c r="L106" s="7"/>
      <c r="M106" s="7"/>
    </row>
  </sheetData>
  <mergeCells count="43">
    <mergeCell ref="K10:N11"/>
    <mergeCell ref="K12:L13"/>
    <mergeCell ref="A54:O54"/>
    <mergeCell ref="A55:O55"/>
    <mergeCell ref="A47:O47"/>
    <mergeCell ref="A1:N1"/>
    <mergeCell ref="A2:N2"/>
    <mergeCell ref="A3:N3"/>
    <mergeCell ref="D12:E13"/>
    <mergeCell ref="A4:N4"/>
    <mergeCell ref="K5:N5"/>
    <mergeCell ref="K6:N8"/>
    <mergeCell ref="M12:N13"/>
    <mergeCell ref="A12:A13"/>
    <mergeCell ref="A5:E11"/>
    <mergeCell ref="F5:J13"/>
    <mergeCell ref="K9:N9"/>
    <mergeCell ref="B12:C13"/>
    <mergeCell ref="A73:O73"/>
    <mergeCell ref="A68:O68"/>
    <mergeCell ref="A63:O63"/>
    <mergeCell ref="A64:O64"/>
    <mergeCell ref="A65:O65"/>
    <mergeCell ref="A66:O66"/>
    <mergeCell ref="A70:O70"/>
    <mergeCell ref="A71:O71"/>
    <mergeCell ref="A67:O67"/>
    <mergeCell ref="M45:N45"/>
    <mergeCell ref="A51:O51"/>
    <mergeCell ref="A52:O52"/>
    <mergeCell ref="A72:O72"/>
    <mergeCell ref="A69:O69"/>
    <mergeCell ref="A48:O48"/>
    <mergeCell ref="A49:O49"/>
    <mergeCell ref="A58:O58"/>
    <mergeCell ref="A61:O61"/>
    <mergeCell ref="A62:O62"/>
    <mergeCell ref="A60:O60"/>
    <mergeCell ref="A53:O53"/>
    <mergeCell ref="A46:O46"/>
    <mergeCell ref="A59:O59"/>
    <mergeCell ref="A56:O56"/>
    <mergeCell ref="A57:O57"/>
  </mergeCells>
  <phoneticPr fontId="2"/>
  <pageMargins left="0.48" right="0.19685039370078741" top="0.62" bottom="0.19685039370078741" header="0" footer="0"/>
  <pageSetup paperSize="9" scale="90" orientation="portrait" horizontalDpi="300" verticalDpi="300" r:id="rId1"/>
  <headerFooter alignWithMargins="0"/>
  <colBreaks count="1" manualBreakCount="1">
    <brk id="14"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6-1</vt:lpstr>
      <vt:lpstr>'6-1'!Print_Area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ModifiedBy>
  <cp:lastPrinted>2009-07-27T07:07:52Z</cp:lastPrinted>
  <dcterms:created xsi:type="dcterms:W3CDTF">2005-08-05T02:53:59Z</dcterms:created>
  <dcterms:modified xsi:type="dcterms:W3CDTF">2019-12-23T06:56:50Z</dcterms:modified>
</cp:coreProperties>
</file>