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K20" i="1"/>
  <c r="K21" i="1"/>
  <c r="K22" i="1"/>
  <c r="M22" i="1"/>
  <c r="K23" i="1"/>
  <c r="K24" i="1"/>
  <c r="K25" i="1"/>
  <c r="K26" i="1"/>
  <c r="M26" i="1" s="1"/>
  <c r="K27" i="1"/>
  <c r="K28" i="1"/>
  <c r="K29" i="1"/>
  <c r="K30" i="1"/>
  <c r="M30" i="1" s="1"/>
  <c r="K31" i="1"/>
  <c r="K32" i="1"/>
  <c r="K33" i="1"/>
  <c r="K34" i="1"/>
  <c r="M34" i="1" s="1"/>
  <c r="K35" i="1"/>
  <c r="K36" i="1"/>
  <c r="K37" i="1"/>
  <c r="K38" i="1"/>
  <c r="M38" i="1" s="1"/>
  <c r="K39" i="1"/>
  <c r="K40" i="1"/>
  <c r="K41" i="1"/>
  <c r="K42" i="1"/>
  <c r="M42" i="1" s="1"/>
  <c r="K43" i="1"/>
  <c r="K44" i="1"/>
  <c r="K15" i="1"/>
  <c r="M15" i="1"/>
  <c r="M16" i="1"/>
  <c r="M17" i="1"/>
  <c r="M18" i="1"/>
  <c r="M19" i="1"/>
  <c r="M20" i="1"/>
  <c r="M21" i="1"/>
  <c r="M23" i="1"/>
  <c r="M24" i="1"/>
  <c r="M25" i="1"/>
  <c r="M27" i="1"/>
  <c r="M28" i="1"/>
  <c r="M29" i="1"/>
  <c r="M31" i="1"/>
  <c r="M32" i="1"/>
  <c r="M33" i="1"/>
  <c r="M35" i="1"/>
  <c r="M36" i="1"/>
  <c r="M37" i="1"/>
  <c r="M39" i="1"/>
  <c r="M40" i="1"/>
  <c r="M41" i="1"/>
  <c r="M43"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<sst xmlns="http://schemas.openxmlformats.org/spreadsheetml/2006/main" count="73" uniqueCount="42">
  <si>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</si>
  <si>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</si>
  <si>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</si>
  <si>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</si>
  <si>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</si>
  <si>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</si>
  <si>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</si>
  <si>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</si>
  <si>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</si>
  <si>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</si>
  <si>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</si>
  <si>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</si>
  <si>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</si>
  <si>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</si>
  <si>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</si>
  <si>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</si>
  <si>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</si>
  <si>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</si>
  <si>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</si>
  <si>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</si>
  <si>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</si>
  <si>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</si>
  <si>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</si>
  <si>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</si>
  <si>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</si>
  <si>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</si>
  <si>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</si>
  <si>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</si>
  <si>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</si>
  <si>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</si>
  <si>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</si>
  <si>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</si>
  <si>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</si>
  <si>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</si>
  <si>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</si>
  <si>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</si>
  <si>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</si>
  <si>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</si>
  <si>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</si>
  <si>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　　厚生年金基金に加入している方の厚生年金保険料率は、坑内員・船員の被保険者の方の本来の保険料率である「１６．６９６％」</t>
    <rPh sb="27" eb="29">
      <t>コウナイ</t>
    </rPh>
    <rPh sb="29" eb="30">
      <t>イン</t>
    </rPh>
    <rPh sb="31" eb="33">
      <t>センイン</t>
    </rPh>
    <rPh sb="34" eb="38">
      <t>ヒホケンシャ</t>
    </rPh>
    <phoneticPr fontId="2"/>
  </si>
  <si>
    <t>　　厚生年金保険の被保険者を使用する事業主の方は、子ども手当の支給に要する費用として児童手当拠出金を全額負担いただくこ</t>
    <rPh sb="25" eb="26">
      <t>コ</t>
    </rPh>
    <phoneticPr fontId="2"/>
  </si>
  <si>
    <t>3.2％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</si>
</sst>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9" xfId="2" applyFont="1" applyFill="1" applyBorder="1" applyAlignment="1">
      <alignment horizontal="center" vertical="center"/>
    </xf>
    <xf numFmtId="38" fontId="12" fillId="2" borderId="52" xfId="2" applyFont="1" applyFill="1" applyBorder="1" applyAlignment="1">
      <alignment horizontal="center" vertical="center"/>
    </xf>
    <xf numFmtId="38" fontId="12" fillId="2" borderId="53" xfId="2" applyFont="1" applyFill="1" applyBorder="1" applyAlignment="1">
      <alignment horizontal="center" vertical="center"/>
    </xf>
    <xf numFmtId="38" fontId="12" fillId="2" borderId="54" xfId="2" applyFont="1" applyFill="1" applyBorder="1" applyAlignment="1">
      <alignment horizontal="center" vertical="center"/>
    </xf>
    <xf numFmtId="38" fontId="7" fillId="2" borderId="40" xfId="2" applyFont="1" applyFill="1" applyBorder="1" applyAlignment="1">
      <alignment horizontal="center" vertical="center" wrapText="1"/>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49" xfId="0" applyNumberFormat="1" applyFont="1" applyBorder="1" applyAlignment="1">
      <alignment horizontal="center" vertical="center" wrapText="1"/>
    </xf>
    <xf numFmtId="38" fontId="11" fillId="0" borderId="55"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49" xfId="2" quotePrefix="1" applyFont="1" applyFill="1" applyBorder="1" applyAlignment="1">
      <alignment horizontal="center" vertical="center"/>
    </xf>
    <xf numFmtId="38" fontId="11" fillId="0" borderId="58" xfId="2" applyFont="1" applyFill="1" applyBorder="1" applyAlignment="1">
      <alignment horizontal="center" vertical="center"/>
    </xf>
    <xf numFmtId="38" fontId="11" fillId="0" borderId="59" xfId="2" applyFont="1" applyFill="1" applyBorder="1" applyAlignment="1">
      <alignment horizontal="center" vertical="center"/>
    </xf>
    <xf numFmtId="38" fontId="7" fillId="0" borderId="60"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6" xfId="2" applyFont="1" applyFill="1" applyBorder="1" applyAlignment="1">
      <alignment horizontal="center"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6" xfId="0" applyBorder="1" applyAlignment="1">
      <alignment horizontal="center" vertical="center"/>
    </xf>
    <xf numFmtId="38" fontId="7" fillId="0" borderId="37" xfId="2" applyFont="1" applyFill="1" applyBorder="1" applyAlignment="1">
      <alignment horizontal="center" vertical="center"/>
    </xf>
    <xf numFmtId="38" fontId="7" fillId="0" borderId="38" xfId="2" applyFont="1" applyFill="1" applyBorder="1" applyAlignment="1">
      <alignment horizontal="center" vertical="center"/>
    </xf>
    <xf numFmtId="0" fontId="0" fillId="0" borderId="39" xfId="0" applyBorder="1" applyAlignment="1">
      <alignment horizontal="center" vertical="center"/>
    </xf>
    <xf numFmtId="176" fontId="7" fillId="2" borderId="40" xfId="2" applyNumberFormat="1" applyFont="1" applyFill="1"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38" xfId="2" applyFont="1" applyFill="1" applyBorder="1" applyAlignment="1">
      <alignment horizontal="center" vertical="center"/>
    </xf>
    <xf numFmtId="176" fontId="12" fillId="0" borderId="46"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8"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38" xfId="1" quotePrefix="1" applyNumberFormat="1" applyFont="1" applyFill="1" applyBorder="1" applyAlignment="1">
      <alignment horizontal="center" vertical="center"/>
    </xf>
    <xf numFmtId="176" fontId="12" fillId="0" borderId="49"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0"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51" xfId="2" quotePrefix="1" applyFont="1" applyFill="1" applyBorder="1" applyAlignment="1">
      <alignment horizontal="center" vertical="center"/>
    </xf>
    <xf numFmtId="0" fontId="3" fillId="0" borderId="0" xfId="0" applyFont="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37</v>
      </c>
      <c r="B1" s="75"/>
      <c r="C1" s="75"/>
      <c r="D1" s="75"/>
      <c r="E1" s="75"/>
      <c r="F1" s="75"/>
      <c r="G1" s="75"/>
      <c r="H1" s="75"/>
      <c r="I1" s="75"/>
      <c r="J1" s="75"/>
      <c r="K1" s="75"/>
      <c r="L1" s="75"/>
      <c r="M1" s="75"/>
      <c r="N1" s="75"/>
      <c r="O1" s="11"/>
    </row>
    <row r="2" spans="1:15" ht="16.5" customHeight="1" x14ac:dyDescent="0.15">
      <c r="A2" s="76" t="s">
        <v>38</v>
      </c>
      <c r="B2" s="76"/>
      <c r="C2" s="76"/>
      <c r="D2" s="76"/>
      <c r="E2" s="76"/>
      <c r="F2" s="76"/>
      <c r="G2" s="76"/>
      <c r="H2" s="76"/>
      <c r="I2" s="76"/>
      <c r="J2" s="76"/>
      <c r="K2" s="76"/>
      <c r="L2" s="76"/>
      <c r="M2" s="76"/>
      <c r="N2" s="76"/>
      <c r="O2" s="11"/>
    </row>
    <row r="3" spans="1:15" ht="16.5" customHeight="1" thickBot="1" x14ac:dyDescent="0.2">
      <c r="A3" s="77" t="s">
        <v>32</v>
      </c>
      <c r="B3" s="77"/>
      <c r="C3" s="77"/>
      <c r="D3" s="77"/>
      <c r="E3" s="77"/>
      <c r="F3" s="77"/>
      <c r="G3" s="77"/>
      <c r="H3" s="77"/>
      <c r="I3" s="77"/>
      <c r="J3" s="77"/>
      <c r="K3" s="77"/>
      <c r="L3" s="77"/>
      <c r="M3" s="77"/>
      <c r="N3" s="77"/>
      <c r="O3" s="11"/>
    </row>
    <row r="4" spans="1:15" s="30" customFormat="1" ht="27" customHeight="1" x14ac:dyDescent="0.15">
      <c r="A4" s="82" t="s">
        <v>35</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41</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13.496</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13226.08</v>
      </c>
      <c r="L15" s="21"/>
      <c r="M15" s="22">
        <f>K15/2</f>
        <v>6613.04</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14035.84</v>
      </c>
      <c r="L16" s="58"/>
      <c r="M16" s="59">
        <f t="shared" ref="M16:M44" si="1">K16/2</f>
        <v>7017.92</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14845.6</v>
      </c>
      <c r="L17" s="21"/>
      <c r="M17" s="22">
        <f t="shared" si="1"/>
        <v>7422.8</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15925.28</v>
      </c>
      <c r="L18" s="58"/>
      <c r="M18" s="59">
        <f t="shared" si="1"/>
        <v>7962.64</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17004.96</v>
      </c>
      <c r="L19" s="21"/>
      <c r="M19" s="22">
        <f t="shared" si="1"/>
        <v>8502.48</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18084.64</v>
      </c>
      <c r="L20" s="58"/>
      <c r="M20" s="59">
        <f t="shared" si="1"/>
        <v>9042.32</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19164.32</v>
      </c>
      <c r="L21" s="21"/>
      <c r="M21" s="22">
        <f t="shared" si="1"/>
        <v>9582.16</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20244</v>
      </c>
      <c r="L22" s="58"/>
      <c r="M22" s="59">
        <f t="shared" si="1"/>
        <v>10122</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21593.599999999999</v>
      </c>
      <c r="L23" s="21"/>
      <c r="M23" s="22">
        <f t="shared" si="1"/>
        <v>10796.8</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22943.200000000001</v>
      </c>
      <c r="L24" s="58"/>
      <c r="M24" s="59">
        <f t="shared" si="1"/>
        <v>11471.6</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24292.799999999999</v>
      </c>
      <c r="L25" s="21"/>
      <c r="M25" s="22">
        <f t="shared" si="1"/>
        <v>12146.4</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25642.400000000001</v>
      </c>
      <c r="L26" s="58"/>
      <c r="M26" s="59">
        <f t="shared" si="1"/>
        <v>12821.2</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26992</v>
      </c>
      <c r="L27" s="21"/>
      <c r="M27" s="22">
        <f t="shared" si="1"/>
        <v>13496</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29691.200000000001</v>
      </c>
      <c r="L28" s="58"/>
      <c r="M28" s="59">
        <f t="shared" si="1"/>
        <v>14845.6</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32390.400000000001</v>
      </c>
      <c r="L29" s="21"/>
      <c r="M29" s="22">
        <f t="shared" si="1"/>
        <v>16195.2</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35089.599999999999</v>
      </c>
      <c r="L30" s="58"/>
      <c r="M30" s="59">
        <f t="shared" si="1"/>
        <v>17544.8</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37788.800000000003</v>
      </c>
      <c r="L31" s="21"/>
      <c r="M31" s="22">
        <f t="shared" si="1"/>
        <v>18894.400000000001</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40488</v>
      </c>
      <c r="L32" s="58"/>
      <c r="M32" s="59">
        <f t="shared" si="1"/>
        <v>20244</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43187.199999999997</v>
      </c>
      <c r="L33" s="21"/>
      <c r="M33" s="22">
        <f t="shared" si="1"/>
        <v>21593.599999999999</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45886.400000000001</v>
      </c>
      <c r="L34" s="58"/>
      <c r="M34" s="59">
        <f t="shared" si="1"/>
        <v>22943.200000000001</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48585.599999999999</v>
      </c>
      <c r="L35" s="21"/>
      <c r="M35" s="22">
        <f t="shared" si="1"/>
        <v>24292.799999999999</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51284.800000000003</v>
      </c>
      <c r="L36" s="58"/>
      <c r="M36" s="59">
        <f t="shared" si="1"/>
        <v>25642.400000000001</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55333.599999999999</v>
      </c>
      <c r="L37" s="21"/>
      <c r="M37" s="22">
        <f t="shared" si="1"/>
        <v>27666.799999999999</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59382.400000000001</v>
      </c>
      <c r="L38" s="58"/>
      <c r="M38" s="59">
        <f t="shared" si="1"/>
        <v>29691.200000000001</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63431.199999999997</v>
      </c>
      <c r="L39" s="21"/>
      <c r="M39" s="22">
        <f t="shared" si="1"/>
        <v>31715.599999999999</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67480</v>
      </c>
      <c r="L40" s="58"/>
      <c r="M40" s="59">
        <f t="shared" si="1"/>
        <v>33740</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71528.800000000003</v>
      </c>
      <c r="L41" s="21"/>
      <c r="M41" s="22">
        <f t="shared" si="1"/>
        <v>35764.400000000001</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75577.600000000006</v>
      </c>
      <c r="L42" s="58"/>
      <c r="M42" s="59">
        <f t="shared" si="1"/>
        <v>37788.800000000003</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79626.399999999994</v>
      </c>
      <c r="L43" s="21"/>
      <c r="M43" s="22">
        <f t="shared" si="1"/>
        <v>39813.199999999997</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83675.199999999997</v>
      </c>
      <c r="L44" s="71"/>
      <c r="M44" s="72">
        <f t="shared" si="1"/>
        <v>41837.599999999999</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39</v>
      </c>
      <c r="B47" s="104"/>
      <c r="C47" s="104"/>
      <c r="D47" s="104"/>
      <c r="E47" s="104"/>
      <c r="F47" s="104"/>
      <c r="G47" s="104"/>
      <c r="H47" s="104"/>
      <c r="I47" s="104"/>
      <c r="J47" s="104"/>
      <c r="K47" s="104"/>
      <c r="L47" s="104"/>
      <c r="M47" s="104"/>
      <c r="N47" s="104"/>
      <c r="O47" s="104"/>
    </row>
    <row r="48" spans="1:15" s="2" customFormat="1" ht="11.25" customHeight="1" x14ac:dyDescent="0.15">
      <c r="A48" s="104" t="s">
        <v>36</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33</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40</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28</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M45:N45"/>
    <mergeCell ref="A51:O51"/>
    <mergeCell ref="A52:O52"/>
    <mergeCell ref="A48:O48"/>
    <mergeCell ref="A49:O49"/>
    <mergeCell ref="A72:O72"/>
    <mergeCell ref="A69:O69"/>
    <mergeCell ref="A73:O73"/>
    <mergeCell ref="A68:O68"/>
    <mergeCell ref="A63:O63"/>
    <mergeCell ref="A64:O64"/>
    <mergeCell ref="A65:O65"/>
    <mergeCell ref="A66:O66"/>
    <mergeCell ref="A70:O70"/>
    <mergeCell ref="A71:O71"/>
    <mergeCell ref="A67:O67"/>
    <mergeCell ref="A61:O61"/>
    <mergeCell ref="A62:O62"/>
    <mergeCell ref="A46:O46"/>
    <mergeCell ref="A59:O59"/>
    <mergeCell ref="A56:O56"/>
    <mergeCell ref="A57:O57"/>
    <mergeCell ref="A54:O54"/>
    <mergeCell ref="A55:O55"/>
    <mergeCell ref="A47:O47"/>
    <mergeCell ref="A60:O60"/>
    <mergeCell ref="A53:O53"/>
    <mergeCell ref="A58:O58"/>
    <mergeCell ref="A1:N1"/>
    <mergeCell ref="A2:N2"/>
    <mergeCell ref="A3:N3"/>
    <mergeCell ref="D12:E13"/>
    <mergeCell ref="A4:N4"/>
    <mergeCell ref="K5:N5"/>
    <mergeCell ref="K6:N8"/>
    <mergeCell ref="M12:N13"/>
    <mergeCell ref="A12:A13"/>
    <mergeCell ref="A5:E11"/>
    <mergeCell ref="F5:J13"/>
    <mergeCell ref="K9:N9"/>
    <mergeCell ref="B12:C13"/>
    <mergeCell ref="K10:N11"/>
    <mergeCell ref="K12:L13"/>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2019-12-23T07:00:54Z</dcterms:modified>
</cp:coreProperties>
</file>