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8-1～\"/>
    </mc:Choice>
  </mc:AlternateContent>
  <bookViews>
    <workbookView xWindow="0" yWindow="1695" windowWidth="15480" windowHeight="11640" firstSheet="4" activeTab="26"/>
  </bookViews>
  <sheets>
    <sheet name="2.4%" sheetId="1" r:id="rId1"/>
    <sheet name="2.5%" sheetId="2" r:id="rId2"/>
    <sheet name="2.6%" sheetId="3" r:id="rId3"/>
    <sheet name="2.7%" sheetId="4" r:id="rId4"/>
    <sheet name="2.8%" sheetId="5" r:id="rId5"/>
    <sheet name="2.9%" sheetId="6" r:id="rId6"/>
    <sheet name="3.0%" sheetId="7" r:id="rId7"/>
    <sheet name="3.1%" sheetId="8" r:id="rId8"/>
    <sheet name="3.2%" sheetId="9" r:id="rId9"/>
    <sheet name="3.3%" sheetId="10" r:id="rId10"/>
    <sheet name="3.4%" sheetId="11" r:id="rId11"/>
    <sheet name="3.5%" sheetId="12" r:id="rId12"/>
    <sheet name="3.6%" sheetId="13" r:id="rId13"/>
    <sheet name="3.7%" sheetId="14" r:id="rId14"/>
    <sheet name="3.8%" sheetId="15" r:id="rId15"/>
    <sheet name="3.9%" sheetId="16" r:id="rId16"/>
    <sheet name="4.0%" sheetId="17" r:id="rId17"/>
    <sheet name="4.1%" sheetId="18" r:id="rId18"/>
    <sheet name="4.2%" sheetId="19" r:id="rId19"/>
    <sheet name="4.3%" sheetId="20" r:id="rId20"/>
    <sheet name="4.4%" sheetId="21" r:id="rId21"/>
    <sheet name="4.5%" sheetId="22" r:id="rId22"/>
    <sheet name="4.6%" sheetId="23" r:id="rId23"/>
    <sheet name="4.7%" sheetId="25" r:id="rId24"/>
    <sheet name="4.8%" sheetId="26" r:id="rId25"/>
    <sheet name="4.9%" sheetId="27" r:id="rId26"/>
    <sheet name="5.0%" sheetId="28" r:id="rId27"/>
  </sheets>
  <definedNames>
    <definedName name="_xlnm.Print_Area" localSheetId="0">'2.4%'!$A$1:$N$73</definedName>
    <definedName name="_xlnm.Print_Area" localSheetId="1">'2.5%'!$A$1:$N$73</definedName>
    <definedName name="_xlnm.Print_Area" localSheetId="2">'2.6%'!$A$1:$N$73</definedName>
    <definedName name="_xlnm.Print_Area" localSheetId="3">'2.7%'!$A$1:$N$73</definedName>
    <definedName name="_xlnm.Print_Area" localSheetId="4">'2.8%'!$A$1:$N$73</definedName>
    <definedName name="_xlnm.Print_Area" localSheetId="5">'2.9%'!$A$1:$N$73</definedName>
    <definedName name="_xlnm.Print_Area" localSheetId="6">'3.0%'!$A$1:$N$73</definedName>
    <definedName name="_xlnm.Print_Area" localSheetId="7">'3.1%'!$A$1:$N$73</definedName>
    <definedName name="_xlnm.Print_Area" localSheetId="8">'3.2%'!$A$1:$N$73</definedName>
    <definedName name="_xlnm.Print_Area" localSheetId="9">'3.3%'!$A$1:$N$73</definedName>
    <definedName name="_xlnm.Print_Area" localSheetId="10">'3.4%'!$A$1:$N$73</definedName>
    <definedName name="_xlnm.Print_Area" localSheetId="11">'3.5%'!$A$1:$N$73</definedName>
    <definedName name="_xlnm.Print_Area" localSheetId="12">'3.6%'!$A$1:$N$73</definedName>
    <definedName name="_xlnm.Print_Area" localSheetId="13">'3.7%'!$A$1:$N$73</definedName>
    <definedName name="_xlnm.Print_Area" localSheetId="14">'3.8%'!$A$1:$N$73</definedName>
    <definedName name="_xlnm.Print_Area" localSheetId="15">'3.9%'!$A$1:$N$73</definedName>
    <definedName name="_xlnm.Print_Area" localSheetId="16">'4.0%'!$A$1:$N$73</definedName>
    <definedName name="_xlnm.Print_Area" localSheetId="17">'4.1%'!$A$1:$N$73</definedName>
    <definedName name="_xlnm.Print_Area" localSheetId="18">'4.2%'!$A$1:$N$73</definedName>
    <definedName name="_xlnm.Print_Area" localSheetId="19">'4.3%'!$A$1:$N$73</definedName>
    <definedName name="_xlnm.Print_Area" localSheetId="20">'4.4%'!$A$1:$N$73</definedName>
    <definedName name="_xlnm.Print_Area" localSheetId="21">'4.5%'!$A$1:$N$73</definedName>
    <definedName name="_xlnm.Print_Area" localSheetId="22">'4.6%'!$A$1:$N$73</definedName>
    <definedName name="_xlnm.Print_Area" localSheetId="23">'4.7%'!$A$1:$N$73</definedName>
    <definedName name="_xlnm.Print_Area" localSheetId="24">'4.8%'!$A$1:$N$73</definedName>
    <definedName name="_xlnm.Print_Area" localSheetId="25">'4.9%'!$A$1:$N$73</definedName>
    <definedName name="_xlnm.Print_Area" localSheetId="26">'5.0%'!$A$1:$N$73</definedName>
  </definedNames>
  <calcPr calcId="162913"/>
</workbook>
</file>

<file path=xl/calcChain.xml><?xml version="1.0" encoding="utf-8"?>
<calcChain xmlns="http://schemas.openxmlformats.org/spreadsheetml/2006/main">
  <c r="K44" i="28" l="1"/>
  <c r="M44" i="28" s="1"/>
  <c r="K43" i="28"/>
  <c r="M43" i="28"/>
  <c r="K42" i="28"/>
  <c r="M42" i="28" s="1"/>
  <c r="K41" i="28"/>
  <c r="M41" i="28"/>
  <c r="K40" i="28"/>
  <c r="M40" i="28" s="1"/>
  <c r="K39" i="28"/>
  <c r="M39" i="28"/>
  <c r="K38" i="28"/>
  <c r="M38" i="28" s="1"/>
  <c r="K37" i="28"/>
  <c r="M37" i="28"/>
  <c r="K36" i="28"/>
  <c r="M36" i="28" s="1"/>
  <c r="K35" i="28"/>
  <c r="M35" i="28"/>
  <c r="K34" i="28"/>
  <c r="M34" i="28" s="1"/>
  <c r="K33" i="28"/>
  <c r="M33" i="28"/>
  <c r="K32" i="28"/>
  <c r="M32" i="28" s="1"/>
  <c r="K31" i="28"/>
  <c r="M31" i="28"/>
  <c r="K30" i="28"/>
  <c r="M30" i="28" s="1"/>
  <c r="K29" i="28"/>
  <c r="M29" i="28"/>
  <c r="K28" i="28"/>
  <c r="M28" i="28" s="1"/>
  <c r="K27" i="28"/>
  <c r="M27" i="28"/>
  <c r="K26" i="28"/>
  <c r="M26" i="28" s="1"/>
  <c r="K25" i="28"/>
  <c r="M25" i="28"/>
  <c r="K24" i="28"/>
  <c r="M24" i="28" s="1"/>
  <c r="K23" i="28"/>
  <c r="M23" i="28"/>
  <c r="K22" i="28"/>
  <c r="M22" i="28" s="1"/>
  <c r="K21" i="28"/>
  <c r="M21" i="28"/>
  <c r="K20" i="28"/>
  <c r="M20" i="28" s="1"/>
  <c r="K19" i="28"/>
  <c r="M19" i="28"/>
  <c r="K18" i="28"/>
  <c r="M18" i="28" s="1"/>
  <c r="K17" i="28"/>
  <c r="M17" i="28"/>
  <c r="K16" i="28"/>
  <c r="M16" i="28" s="1"/>
  <c r="K15" i="28"/>
  <c r="M15" i="28"/>
  <c r="K44" i="27"/>
  <c r="M44" i="27" s="1"/>
  <c r="K43" i="27"/>
  <c r="M43" i="27"/>
  <c r="K42" i="27"/>
  <c r="M42" i="27" s="1"/>
  <c r="K41" i="27"/>
  <c r="M41" i="27"/>
  <c r="K40" i="27"/>
  <c r="M40" i="27" s="1"/>
  <c r="K39" i="27"/>
  <c r="M39" i="27"/>
  <c r="K38" i="27"/>
  <c r="M38" i="27" s="1"/>
  <c r="K37" i="27"/>
  <c r="M37" i="27"/>
  <c r="K36" i="27"/>
  <c r="M36" i="27" s="1"/>
  <c r="K35" i="27"/>
  <c r="M35" i="27"/>
  <c r="K34" i="27"/>
  <c r="M34" i="27" s="1"/>
  <c r="K33" i="27"/>
  <c r="M33" i="27"/>
  <c r="K32" i="27"/>
  <c r="M32" i="27" s="1"/>
  <c r="K31" i="27"/>
  <c r="M31" i="27"/>
  <c r="K30" i="27"/>
  <c r="M30" i="27" s="1"/>
  <c r="K29" i="27"/>
  <c r="M29" i="27"/>
  <c r="K28" i="27"/>
  <c r="M28" i="27" s="1"/>
  <c r="K27" i="27"/>
  <c r="M27" i="27"/>
  <c r="K26" i="27"/>
  <c r="M26" i="27" s="1"/>
  <c r="K25" i="27"/>
  <c r="M25" i="27"/>
  <c r="K24" i="27"/>
  <c r="M24" i="27" s="1"/>
  <c r="K23" i="27"/>
  <c r="M23" i="27"/>
  <c r="K22" i="27"/>
  <c r="M22" i="27" s="1"/>
  <c r="K21" i="27"/>
  <c r="M21" i="27"/>
  <c r="K20" i="27"/>
  <c r="M20" i="27" s="1"/>
  <c r="K19" i="27"/>
  <c r="M19" i="27"/>
  <c r="K18" i="27"/>
  <c r="M18" i="27" s="1"/>
  <c r="K17" i="27"/>
  <c r="M17" i="27"/>
  <c r="K16" i="27"/>
  <c r="M16" i="27" s="1"/>
  <c r="K15" i="27"/>
  <c r="M15" i="27"/>
  <c r="K44" i="26"/>
  <c r="M44" i="26" s="1"/>
  <c r="K43" i="26"/>
  <c r="M43" i="26"/>
  <c r="K42" i="26"/>
  <c r="M42" i="26" s="1"/>
  <c r="K41" i="26"/>
  <c r="M41" i="26"/>
  <c r="K40" i="26"/>
  <c r="M40" i="26" s="1"/>
  <c r="K39" i="26"/>
  <c r="M39" i="26"/>
  <c r="K38" i="26"/>
  <c r="M38" i="26" s="1"/>
  <c r="K37" i="26"/>
  <c r="M37" i="26"/>
  <c r="K36" i="26"/>
  <c r="M36" i="26" s="1"/>
  <c r="K35" i="26"/>
  <c r="M35" i="26" s="1"/>
  <c r="K34" i="26"/>
  <c r="M34" i="26" s="1"/>
  <c r="K33" i="26"/>
  <c r="M33" i="26"/>
  <c r="K32" i="26"/>
  <c r="M32" i="26" s="1"/>
  <c r="K31" i="26"/>
  <c r="M31" i="26"/>
  <c r="K30" i="26"/>
  <c r="M30" i="26" s="1"/>
  <c r="K29" i="26"/>
  <c r="M29" i="26" s="1"/>
  <c r="K28" i="26"/>
  <c r="M28" i="26" s="1"/>
  <c r="K27" i="26"/>
  <c r="M27" i="26" s="1"/>
  <c r="K26" i="26"/>
  <c r="M26" i="26" s="1"/>
  <c r="K25" i="26"/>
  <c r="M25" i="26"/>
  <c r="K24" i="26"/>
  <c r="M24" i="26" s="1"/>
  <c r="K23" i="26"/>
  <c r="M23" i="26"/>
  <c r="K22" i="26"/>
  <c r="M22" i="26" s="1"/>
  <c r="K21" i="26"/>
  <c r="M21" i="26" s="1"/>
  <c r="K20" i="26"/>
  <c r="M20" i="26" s="1"/>
  <c r="K19" i="26"/>
  <c r="M19" i="26" s="1"/>
  <c r="K18" i="26"/>
  <c r="M18" i="26" s="1"/>
  <c r="K17" i="26"/>
  <c r="M17" i="26"/>
  <c r="K16" i="26"/>
  <c r="M16" i="26" s="1"/>
  <c r="K15" i="26"/>
  <c r="M15" i="26"/>
  <c r="K44" i="25"/>
  <c r="M44" i="25" s="1"/>
  <c r="K43" i="25"/>
  <c r="M43" i="25" s="1"/>
  <c r="K42" i="25"/>
  <c r="M42" i="25" s="1"/>
  <c r="K41" i="25"/>
  <c r="M41" i="25" s="1"/>
  <c r="K40" i="25"/>
  <c r="M40" i="25" s="1"/>
  <c r="K39" i="25"/>
  <c r="M39" i="25"/>
  <c r="K38" i="25"/>
  <c r="M38" i="25" s="1"/>
  <c r="K37" i="25"/>
  <c r="M37" i="25"/>
  <c r="K36" i="25"/>
  <c r="M36" i="25" s="1"/>
  <c r="K35" i="25"/>
  <c r="M35" i="25" s="1"/>
  <c r="K34" i="25"/>
  <c r="M34" i="25" s="1"/>
  <c r="K33" i="25"/>
  <c r="M33" i="25" s="1"/>
  <c r="K32" i="25"/>
  <c r="M32" i="25" s="1"/>
  <c r="K31" i="25"/>
  <c r="M31" i="25"/>
  <c r="K30" i="25"/>
  <c r="M30" i="25" s="1"/>
  <c r="K29" i="25"/>
  <c r="M29" i="25"/>
  <c r="K28" i="25"/>
  <c r="M28" i="25" s="1"/>
  <c r="K27" i="25"/>
  <c r="M27" i="25" s="1"/>
  <c r="K26" i="25"/>
  <c r="M26" i="25" s="1"/>
  <c r="K25" i="25"/>
  <c r="M25" i="25" s="1"/>
  <c r="K24" i="25"/>
  <c r="M24" i="25" s="1"/>
  <c r="K23" i="25"/>
  <c r="M23" i="25"/>
  <c r="K22" i="25"/>
  <c r="M22" i="25" s="1"/>
  <c r="K21" i="25"/>
  <c r="M21" i="25"/>
  <c r="K20" i="25"/>
  <c r="M20" i="25" s="1"/>
  <c r="K19" i="25"/>
  <c r="M19" i="25" s="1"/>
  <c r="K18" i="25"/>
  <c r="M18" i="25" s="1"/>
  <c r="K17" i="25"/>
  <c r="M17" i="25" s="1"/>
  <c r="K16" i="25"/>
  <c r="M16" i="25" s="1"/>
  <c r="K15" i="25"/>
  <c r="M15" i="25"/>
  <c r="K44" i="23"/>
  <c r="M44" i="23" s="1"/>
  <c r="K43" i="23"/>
  <c r="M43" i="23"/>
  <c r="K42" i="23"/>
  <c r="M42" i="23" s="1"/>
  <c r="K41" i="23"/>
  <c r="M41" i="23" s="1"/>
  <c r="K40" i="23"/>
  <c r="M40" i="23" s="1"/>
  <c r="K39" i="23"/>
  <c r="M39" i="23" s="1"/>
  <c r="K38" i="23"/>
  <c r="M38" i="23" s="1"/>
  <c r="K37" i="23"/>
  <c r="M37" i="23"/>
  <c r="K36" i="23"/>
  <c r="M36" i="23" s="1"/>
  <c r="K35" i="23"/>
  <c r="M35" i="23"/>
  <c r="K34" i="23"/>
  <c r="M34" i="23" s="1"/>
  <c r="K33" i="23"/>
  <c r="M33" i="23" s="1"/>
  <c r="K32" i="23"/>
  <c r="M32" i="23" s="1"/>
  <c r="K31" i="23"/>
  <c r="M31" i="23" s="1"/>
  <c r="K30" i="23"/>
  <c r="M30" i="23" s="1"/>
  <c r="K29" i="23"/>
  <c r="M29" i="23"/>
  <c r="K28" i="23"/>
  <c r="M28" i="23" s="1"/>
  <c r="K27" i="23"/>
  <c r="M27" i="23"/>
  <c r="K26" i="23"/>
  <c r="M26" i="23" s="1"/>
  <c r="K25" i="23"/>
  <c r="M25" i="23" s="1"/>
  <c r="K24" i="23"/>
  <c r="M24" i="23" s="1"/>
  <c r="K23" i="23"/>
  <c r="M23" i="23" s="1"/>
  <c r="K22" i="23"/>
  <c r="M22" i="23" s="1"/>
  <c r="K21" i="23"/>
  <c r="M21" i="23"/>
  <c r="K20" i="23"/>
  <c r="M20" i="23" s="1"/>
  <c r="K19" i="23"/>
  <c r="M19" i="23"/>
  <c r="K18" i="23"/>
  <c r="M18" i="23" s="1"/>
  <c r="K17" i="23"/>
  <c r="M17" i="23"/>
  <c r="K16" i="23"/>
  <c r="M16" i="23" s="1"/>
  <c r="K15" i="23"/>
  <c r="M15" i="23" s="1"/>
  <c r="K44" i="22"/>
  <c r="M44" i="22" s="1"/>
  <c r="K43" i="22"/>
  <c r="M43" i="22"/>
  <c r="K42" i="22"/>
  <c r="M42" i="22" s="1"/>
  <c r="K41" i="22"/>
  <c r="M41" i="22" s="1"/>
  <c r="K40" i="22"/>
  <c r="M40" i="22" s="1"/>
  <c r="K39" i="22"/>
  <c r="M39" i="22"/>
  <c r="K38" i="22"/>
  <c r="M38" i="22" s="1"/>
  <c r="K37" i="22"/>
  <c r="M37" i="22" s="1"/>
  <c r="K36" i="22"/>
  <c r="M36" i="22" s="1"/>
  <c r="K35" i="22"/>
  <c r="M35" i="22"/>
  <c r="K34" i="22"/>
  <c r="M34" i="22" s="1"/>
  <c r="K33" i="22"/>
  <c r="M33" i="22" s="1"/>
  <c r="K32" i="22"/>
  <c r="M32" i="22" s="1"/>
  <c r="K31" i="22"/>
  <c r="M31" i="22"/>
  <c r="K30" i="22"/>
  <c r="M30" i="22" s="1"/>
  <c r="K29" i="22"/>
  <c r="M29" i="22" s="1"/>
  <c r="K28" i="22"/>
  <c r="M28" i="22" s="1"/>
  <c r="K27" i="22"/>
  <c r="M27" i="22"/>
  <c r="K26" i="22"/>
  <c r="M26" i="22" s="1"/>
  <c r="K25" i="22"/>
  <c r="M25" i="22" s="1"/>
  <c r="K24" i="22"/>
  <c r="M24" i="22" s="1"/>
  <c r="K23" i="22"/>
  <c r="M23" i="22"/>
  <c r="K22" i="22"/>
  <c r="M22" i="22" s="1"/>
  <c r="K21" i="22"/>
  <c r="M21" i="22" s="1"/>
  <c r="K20" i="22"/>
  <c r="M20" i="22" s="1"/>
  <c r="K19" i="22"/>
  <c r="M19" i="22"/>
  <c r="K18" i="22"/>
  <c r="M18" i="22" s="1"/>
  <c r="K17" i="22"/>
  <c r="M17" i="22" s="1"/>
  <c r="K16" i="22"/>
  <c r="M16" i="22" s="1"/>
  <c r="K15" i="22"/>
  <c r="M15" i="22"/>
  <c r="K44" i="21"/>
  <c r="M44" i="21" s="1"/>
  <c r="K43" i="21"/>
  <c r="M43" i="21" s="1"/>
  <c r="K42" i="21"/>
  <c r="M42" i="21" s="1"/>
  <c r="K41" i="21"/>
  <c r="M41" i="21"/>
  <c r="K40" i="21"/>
  <c r="M40" i="21" s="1"/>
  <c r="K39" i="21"/>
  <c r="M39" i="21" s="1"/>
  <c r="K38" i="21"/>
  <c r="M38" i="21" s="1"/>
  <c r="K37" i="21"/>
  <c r="M37" i="21"/>
  <c r="K36" i="21"/>
  <c r="M36" i="21" s="1"/>
  <c r="K35" i="21"/>
  <c r="M35" i="21" s="1"/>
  <c r="K34" i="21"/>
  <c r="M34" i="21" s="1"/>
  <c r="K33" i="21"/>
  <c r="M33" i="21"/>
  <c r="K32" i="21"/>
  <c r="M32" i="21" s="1"/>
  <c r="K31" i="21"/>
  <c r="M31" i="21" s="1"/>
  <c r="K30" i="21"/>
  <c r="M30" i="21" s="1"/>
  <c r="K29" i="21"/>
  <c r="M29" i="21"/>
  <c r="K28" i="21"/>
  <c r="M28" i="21" s="1"/>
  <c r="K27" i="21"/>
  <c r="M27" i="21" s="1"/>
  <c r="K26" i="21"/>
  <c r="M26" i="21" s="1"/>
  <c r="K25" i="21"/>
  <c r="M25" i="21"/>
  <c r="K24" i="21"/>
  <c r="M24" i="21" s="1"/>
  <c r="K23" i="21"/>
  <c r="M23" i="21" s="1"/>
  <c r="K22" i="21"/>
  <c r="M22" i="21" s="1"/>
  <c r="K21" i="21"/>
  <c r="M21" i="21"/>
  <c r="K20" i="21"/>
  <c r="M20" i="21" s="1"/>
  <c r="K19" i="21"/>
  <c r="M19" i="21" s="1"/>
  <c r="K18" i="21"/>
  <c r="M18" i="21" s="1"/>
  <c r="K17" i="21"/>
  <c r="M17" i="21"/>
  <c r="K16" i="21"/>
  <c r="M16" i="21" s="1"/>
  <c r="K15" i="21"/>
  <c r="M15" i="21" s="1"/>
  <c r="K44" i="20"/>
  <c r="M44" i="20" s="1"/>
  <c r="K43" i="20"/>
  <c r="M43" i="20"/>
  <c r="K42" i="20"/>
  <c r="M42" i="20" s="1"/>
  <c r="K41" i="20"/>
  <c r="M41" i="20" s="1"/>
  <c r="K40" i="20"/>
  <c r="M40" i="20" s="1"/>
  <c r="K39" i="20"/>
  <c r="M39" i="20"/>
  <c r="K38" i="20"/>
  <c r="M38" i="20" s="1"/>
  <c r="K37" i="20"/>
  <c r="M37" i="20" s="1"/>
  <c r="M36" i="20"/>
  <c r="K36" i="20"/>
  <c r="M35" i="20"/>
  <c r="K35" i="20"/>
  <c r="M34" i="20"/>
  <c r="K34" i="20"/>
  <c r="M33" i="20"/>
  <c r="K33" i="20"/>
  <c r="M32" i="20"/>
  <c r="K32" i="20"/>
  <c r="K31" i="20"/>
  <c r="M31" i="20" s="1"/>
  <c r="K30" i="20"/>
  <c r="M30" i="20" s="1"/>
  <c r="K29" i="20"/>
  <c r="M29" i="20" s="1"/>
  <c r="M28" i="20"/>
  <c r="K28" i="20"/>
  <c r="K27" i="20"/>
  <c r="M27" i="20" s="1"/>
  <c r="M26" i="20"/>
  <c r="K26" i="20"/>
  <c r="K25" i="20"/>
  <c r="M25" i="20" s="1"/>
  <c r="M24" i="20"/>
  <c r="K24" i="20"/>
  <c r="K23" i="20"/>
  <c r="M23" i="20" s="1"/>
  <c r="M22" i="20"/>
  <c r="K22" i="20"/>
  <c r="K21" i="20"/>
  <c r="M21" i="20" s="1"/>
  <c r="M20" i="20"/>
  <c r="K20" i="20"/>
  <c r="K19" i="20"/>
  <c r="M19" i="20" s="1"/>
  <c r="M18" i="20"/>
  <c r="K18" i="20"/>
  <c r="K17" i="20"/>
  <c r="M17" i="20"/>
  <c r="K16" i="20"/>
  <c r="M16" i="20" s="1"/>
  <c r="K15" i="20"/>
  <c r="M15" i="20" s="1"/>
  <c r="K44" i="19"/>
  <c r="M44" i="19" s="1"/>
  <c r="K43" i="19"/>
  <c r="M43" i="19"/>
  <c r="K42" i="19"/>
  <c r="M42" i="19" s="1"/>
  <c r="K41" i="19"/>
  <c r="M41" i="19" s="1"/>
  <c r="K40" i="19"/>
  <c r="M40" i="19" s="1"/>
  <c r="K39" i="19"/>
  <c r="M39" i="19"/>
  <c r="K38" i="19"/>
  <c r="M38" i="19" s="1"/>
  <c r="K37" i="19"/>
  <c r="M37" i="19" s="1"/>
  <c r="K36" i="19"/>
  <c r="M36" i="19" s="1"/>
  <c r="K35" i="19"/>
  <c r="M35" i="19"/>
  <c r="K34" i="19"/>
  <c r="M34" i="19" s="1"/>
  <c r="K33" i="19"/>
  <c r="M33" i="19" s="1"/>
  <c r="K32" i="19"/>
  <c r="M32" i="19" s="1"/>
  <c r="K31" i="19"/>
  <c r="M31" i="19"/>
  <c r="K30" i="19"/>
  <c r="M30" i="19" s="1"/>
  <c r="K29" i="19"/>
  <c r="M29" i="19" s="1"/>
  <c r="K28" i="19"/>
  <c r="M28" i="19" s="1"/>
  <c r="K27" i="19"/>
  <c r="M27" i="19"/>
  <c r="K26" i="19"/>
  <c r="M26" i="19" s="1"/>
  <c r="K25" i="19"/>
  <c r="M25" i="19" s="1"/>
  <c r="K24" i="19"/>
  <c r="M24" i="19" s="1"/>
  <c r="K23" i="19"/>
  <c r="M23" i="19"/>
  <c r="K22" i="19"/>
  <c r="M22" i="19" s="1"/>
  <c r="K21" i="19"/>
  <c r="M21" i="19" s="1"/>
  <c r="K20" i="19"/>
  <c r="M20" i="19" s="1"/>
  <c r="K19" i="19"/>
  <c r="M19" i="19"/>
  <c r="K18" i="19"/>
  <c r="M18" i="19" s="1"/>
  <c r="K17" i="19"/>
  <c r="M17" i="19" s="1"/>
  <c r="K16" i="19"/>
  <c r="M16" i="19" s="1"/>
  <c r="K15" i="19"/>
  <c r="M15" i="19"/>
  <c r="K44" i="18"/>
  <c r="M44" i="18" s="1"/>
  <c r="K43" i="18"/>
  <c r="M43" i="18" s="1"/>
  <c r="K42" i="18"/>
  <c r="M42" i="18" s="1"/>
  <c r="K41" i="18"/>
  <c r="M41" i="18"/>
  <c r="K40" i="18"/>
  <c r="M40" i="18" s="1"/>
  <c r="K39" i="18"/>
  <c r="M39" i="18" s="1"/>
  <c r="K38" i="18"/>
  <c r="M38" i="18" s="1"/>
  <c r="K37" i="18"/>
  <c r="M37" i="18"/>
  <c r="K36" i="18"/>
  <c r="M36" i="18" s="1"/>
  <c r="K35" i="18"/>
  <c r="M35" i="18" s="1"/>
  <c r="K34" i="18"/>
  <c r="M34" i="18" s="1"/>
  <c r="K33" i="18"/>
  <c r="M33" i="18"/>
  <c r="K32" i="18"/>
  <c r="M32" i="18" s="1"/>
  <c r="K31" i="18"/>
  <c r="M31" i="18" s="1"/>
  <c r="K30" i="18"/>
  <c r="M30" i="18" s="1"/>
  <c r="K29" i="18"/>
  <c r="M29" i="18"/>
  <c r="K28" i="18"/>
  <c r="M28" i="18" s="1"/>
  <c r="K27" i="18"/>
  <c r="M27" i="18" s="1"/>
  <c r="K26" i="18"/>
  <c r="M26" i="18" s="1"/>
  <c r="K25" i="18"/>
  <c r="M25" i="18"/>
  <c r="K24" i="18"/>
  <c r="M24" i="18" s="1"/>
  <c r="K23" i="18"/>
  <c r="M23" i="18" s="1"/>
  <c r="K22" i="18"/>
  <c r="M22" i="18" s="1"/>
  <c r="K21" i="18"/>
  <c r="M21" i="18"/>
  <c r="K20" i="18"/>
  <c r="M20" i="18" s="1"/>
  <c r="K19" i="18"/>
  <c r="M19" i="18" s="1"/>
  <c r="K18" i="18"/>
  <c r="M18" i="18" s="1"/>
  <c r="K17" i="18"/>
  <c r="M17" i="18"/>
  <c r="K16" i="18"/>
  <c r="M16" i="18" s="1"/>
  <c r="K15" i="18"/>
  <c r="M15" i="18" s="1"/>
  <c r="K44" i="17"/>
  <c r="M44" i="17" s="1"/>
  <c r="K43" i="17"/>
  <c r="M43" i="17"/>
  <c r="K42" i="17"/>
  <c r="M42" i="17" s="1"/>
  <c r="K41" i="17"/>
  <c r="M41" i="17" s="1"/>
  <c r="K40" i="17"/>
  <c r="M40" i="17" s="1"/>
  <c r="K39" i="17"/>
  <c r="M39" i="17"/>
  <c r="K38" i="17"/>
  <c r="M38" i="17" s="1"/>
  <c r="K37" i="17"/>
  <c r="M37" i="17" s="1"/>
  <c r="K36" i="17"/>
  <c r="M36" i="17" s="1"/>
  <c r="K35" i="17"/>
  <c r="M35" i="17"/>
  <c r="K34" i="17"/>
  <c r="M34" i="17" s="1"/>
  <c r="K33" i="17"/>
  <c r="M33" i="17" s="1"/>
  <c r="K32" i="17"/>
  <c r="M32" i="17" s="1"/>
  <c r="K31" i="17"/>
  <c r="M31" i="17"/>
  <c r="K30" i="17"/>
  <c r="M30" i="17" s="1"/>
  <c r="K29" i="17"/>
  <c r="M29" i="17" s="1"/>
  <c r="K28" i="17"/>
  <c r="M28" i="17" s="1"/>
  <c r="K27" i="17"/>
  <c r="M27" i="17"/>
  <c r="K26" i="17"/>
  <c r="M26" i="17" s="1"/>
  <c r="K25" i="17"/>
  <c r="M25" i="17" s="1"/>
  <c r="K24" i="17"/>
  <c r="M24" i="17" s="1"/>
  <c r="K23" i="17"/>
  <c r="M23" i="17"/>
  <c r="K22" i="17"/>
  <c r="M22" i="17" s="1"/>
  <c r="K21" i="17"/>
  <c r="M21" i="17" s="1"/>
  <c r="K20" i="17"/>
  <c r="M20" i="17" s="1"/>
  <c r="K19" i="17"/>
  <c r="M19" i="17"/>
  <c r="K18" i="17"/>
  <c r="M18" i="17" s="1"/>
  <c r="K17" i="17"/>
  <c r="M17" i="17" s="1"/>
  <c r="K16" i="17"/>
  <c r="M16" i="17" s="1"/>
  <c r="K15" i="17"/>
  <c r="M15" i="17"/>
  <c r="K44" i="16"/>
  <c r="M44" i="16" s="1"/>
  <c r="K43" i="16"/>
  <c r="M43" i="16" s="1"/>
  <c r="K42" i="16"/>
  <c r="M42" i="16" s="1"/>
  <c r="K41" i="16"/>
  <c r="M41" i="16" s="1"/>
  <c r="K40" i="16"/>
  <c r="M40" i="16" s="1"/>
  <c r="K39" i="16"/>
  <c r="M39" i="16" s="1"/>
  <c r="K38" i="16"/>
  <c r="M38" i="16" s="1"/>
  <c r="K37" i="16"/>
  <c r="M37" i="16" s="1"/>
  <c r="K36" i="16"/>
  <c r="M36" i="16" s="1"/>
  <c r="K35" i="16"/>
  <c r="M35" i="16" s="1"/>
  <c r="K34" i="16"/>
  <c r="M34" i="16" s="1"/>
  <c r="K33" i="16"/>
  <c r="M33" i="16" s="1"/>
  <c r="K32" i="16"/>
  <c r="M32" i="16" s="1"/>
  <c r="K31" i="16"/>
  <c r="M31" i="16" s="1"/>
  <c r="K30" i="16"/>
  <c r="M30" i="16" s="1"/>
  <c r="K29" i="16"/>
  <c r="M29" i="16" s="1"/>
  <c r="K28" i="16"/>
  <c r="M28" i="16" s="1"/>
  <c r="K27" i="16"/>
  <c r="M27" i="16" s="1"/>
  <c r="K26" i="16"/>
  <c r="M26" i="16" s="1"/>
  <c r="K25" i="16"/>
  <c r="M25" i="16" s="1"/>
  <c r="K24" i="16"/>
  <c r="M24" i="16" s="1"/>
  <c r="K23" i="16"/>
  <c r="M23" i="16" s="1"/>
  <c r="K22" i="16"/>
  <c r="M22" i="16" s="1"/>
  <c r="K21" i="16"/>
  <c r="M21" i="16" s="1"/>
  <c r="K20" i="16"/>
  <c r="M20" i="16" s="1"/>
  <c r="K19" i="16"/>
  <c r="M19" i="16" s="1"/>
  <c r="K18" i="16"/>
  <c r="M18" i="16" s="1"/>
  <c r="K17" i="16"/>
  <c r="M17" i="16" s="1"/>
  <c r="K16" i="16"/>
  <c r="M16" i="16" s="1"/>
  <c r="K15" i="16"/>
  <c r="M15" i="16" s="1"/>
  <c r="K44" i="15"/>
  <c r="M44" i="15" s="1"/>
  <c r="K43" i="15"/>
  <c r="M43" i="15" s="1"/>
  <c r="K42" i="15"/>
  <c r="M42" i="15" s="1"/>
  <c r="K41" i="15"/>
  <c r="M41" i="15" s="1"/>
  <c r="K40" i="15"/>
  <c r="M40" i="15" s="1"/>
  <c r="K39" i="15"/>
  <c r="M39" i="15" s="1"/>
  <c r="K38" i="15"/>
  <c r="M38" i="15" s="1"/>
  <c r="K37" i="15"/>
  <c r="M37" i="15" s="1"/>
  <c r="K36" i="15"/>
  <c r="M36" i="15" s="1"/>
  <c r="K35" i="15"/>
  <c r="M35" i="15" s="1"/>
  <c r="K34" i="15"/>
  <c r="M34" i="15" s="1"/>
  <c r="K33" i="15"/>
  <c r="M33" i="15" s="1"/>
  <c r="K32" i="15"/>
  <c r="M32" i="15" s="1"/>
  <c r="K31" i="15"/>
  <c r="M31" i="15" s="1"/>
  <c r="K30" i="15"/>
  <c r="M30" i="15" s="1"/>
  <c r="K29" i="15"/>
  <c r="M29" i="15" s="1"/>
  <c r="K28" i="15"/>
  <c r="M28" i="15" s="1"/>
  <c r="K27" i="15"/>
  <c r="M27" i="15" s="1"/>
  <c r="K26" i="15"/>
  <c r="M26" i="15" s="1"/>
  <c r="K25" i="15"/>
  <c r="M25" i="15" s="1"/>
  <c r="K24" i="15"/>
  <c r="M24" i="15" s="1"/>
  <c r="K23" i="15"/>
  <c r="M23" i="15" s="1"/>
  <c r="K22" i="15"/>
  <c r="M22" i="15" s="1"/>
  <c r="K21" i="15"/>
  <c r="M21" i="15" s="1"/>
  <c r="K20" i="15"/>
  <c r="M20" i="15" s="1"/>
  <c r="K19" i="15"/>
  <c r="M19" i="15" s="1"/>
  <c r="K18" i="15"/>
  <c r="M18" i="15" s="1"/>
  <c r="K17" i="15"/>
  <c r="M17" i="15" s="1"/>
  <c r="K16" i="15"/>
  <c r="M16" i="15" s="1"/>
  <c r="K15" i="15"/>
  <c r="M15" i="15" s="1"/>
  <c r="K44" i="14"/>
  <c r="M44" i="14" s="1"/>
  <c r="K43" i="14"/>
  <c r="M43" i="14" s="1"/>
  <c r="K42" i="14"/>
  <c r="M42" i="14" s="1"/>
  <c r="K41" i="14"/>
  <c r="M41" i="14" s="1"/>
  <c r="K40" i="14"/>
  <c r="M40" i="14" s="1"/>
  <c r="K39" i="14"/>
  <c r="M39" i="14" s="1"/>
  <c r="K38" i="14"/>
  <c r="M38" i="14" s="1"/>
  <c r="K37" i="14"/>
  <c r="M37" i="14" s="1"/>
  <c r="K36" i="14"/>
  <c r="M36" i="14" s="1"/>
  <c r="K35" i="14"/>
  <c r="M35" i="14" s="1"/>
  <c r="K34" i="14"/>
  <c r="M34" i="14" s="1"/>
  <c r="K33" i="14"/>
  <c r="M33" i="14" s="1"/>
  <c r="K32" i="14"/>
  <c r="M32" i="14" s="1"/>
  <c r="K31" i="14"/>
  <c r="M31" i="14" s="1"/>
  <c r="K30" i="14"/>
  <c r="M30" i="14" s="1"/>
  <c r="K29" i="14"/>
  <c r="M29" i="14" s="1"/>
  <c r="K28" i="14"/>
  <c r="M28" i="14" s="1"/>
  <c r="K27" i="14"/>
  <c r="M27" i="14" s="1"/>
  <c r="K26" i="14"/>
  <c r="M26" i="14" s="1"/>
  <c r="K25" i="14"/>
  <c r="M25" i="14" s="1"/>
  <c r="K24" i="14"/>
  <c r="M24" i="14" s="1"/>
  <c r="K23" i="14"/>
  <c r="M23" i="14" s="1"/>
  <c r="K22" i="14"/>
  <c r="M22" i="14" s="1"/>
  <c r="K21" i="14"/>
  <c r="M21" i="14" s="1"/>
  <c r="K20" i="14"/>
  <c r="M20" i="14" s="1"/>
  <c r="K19" i="14"/>
  <c r="M19" i="14" s="1"/>
  <c r="K18" i="14"/>
  <c r="M18" i="14" s="1"/>
  <c r="K17" i="14"/>
  <c r="M17" i="14" s="1"/>
  <c r="K16" i="14"/>
  <c r="M16" i="14" s="1"/>
  <c r="K15" i="14"/>
  <c r="M15" i="14" s="1"/>
  <c r="K44" i="13"/>
  <c r="M44" i="13" s="1"/>
  <c r="K43" i="13"/>
  <c r="M43" i="13" s="1"/>
  <c r="K42" i="13"/>
  <c r="M42" i="13" s="1"/>
  <c r="K41" i="13"/>
  <c r="M41" i="13" s="1"/>
  <c r="K40" i="13"/>
  <c r="M40" i="13" s="1"/>
  <c r="K39" i="13"/>
  <c r="M39" i="13" s="1"/>
  <c r="K38" i="13"/>
  <c r="M38" i="13" s="1"/>
  <c r="K37" i="13"/>
  <c r="M37" i="13" s="1"/>
  <c r="K36" i="13"/>
  <c r="M36" i="13" s="1"/>
  <c r="K35" i="13"/>
  <c r="M35" i="13" s="1"/>
  <c r="K34" i="13"/>
  <c r="M34" i="13" s="1"/>
  <c r="K33" i="13"/>
  <c r="M33" i="13" s="1"/>
  <c r="K32" i="13"/>
  <c r="M32" i="13" s="1"/>
  <c r="K31" i="13"/>
  <c r="M31" i="13" s="1"/>
  <c r="K30" i="13"/>
  <c r="M30" i="13" s="1"/>
  <c r="K29" i="13"/>
  <c r="M29" i="13" s="1"/>
  <c r="K28" i="13"/>
  <c r="M28" i="13" s="1"/>
  <c r="K27" i="13"/>
  <c r="M27" i="13" s="1"/>
  <c r="K26" i="13"/>
  <c r="M26" i="13" s="1"/>
  <c r="K25" i="13"/>
  <c r="M25" i="13" s="1"/>
  <c r="K24" i="13"/>
  <c r="M24" i="13" s="1"/>
  <c r="K23" i="13"/>
  <c r="M23" i="13" s="1"/>
  <c r="K22" i="13"/>
  <c r="M22" i="13" s="1"/>
  <c r="K21" i="13"/>
  <c r="M21" i="13" s="1"/>
  <c r="K20" i="13"/>
  <c r="M20" i="13" s="1"/>
  <c r="K19" i="13"/>
  <c r="M19" i="13" s="1"/>
  <c r="K18" i="13"/>
  <c r="M18" i="13" s="1"/>
  <c r="K17" i="13"/>
  <c r="M17" i="13" s="1"/>
  <c r="K16" i="13"/>
  <c r="M16" i="13" s="1"/>
  <c r="K15" i="13"/>
  <c r="M15" i="13" s="1"/>
  <c r="K44" i="12"/>
  <c r="M44" i="12" s="1"/>
  <c r="K43" i="12"/>
  <c r="M43" i="12" s="1"/>
  <c r="K42" i="12"/>
  <c r="M42" i="12" s="1"/>
  <c r="K41" i="12"/>
  <c r="M41" i="12" s="1"/>
  <c r="K40" i="12"/>
  <c r="M40" i="12" s="1"/>
  <c r="K39" i="12"/>
  <c r="M39" i="12" s="1"/>
  <c r="K38" i="12"/>
  <c r="M38" i="12" s="1"/>
  <c r="K37" i="12"/>
  <c r="M37" i="12" s="1"/>
  <c r="K36" i="12"/>
  <c r="M36" i="12" s="1"/>
  <c r="K35" i="12"/>
  <c r="M35" i="12" s="1"/>
  <c r="K34" i="12"/>
  <c r="M34" i="12" s="1"/>
  <c r="K33" i="12"/>
  <c r="M33" i="12" s="1"/>
  <c r="K32" i="12"/>
  <c r="M32" i="12" s="1"/>
  <c r="K31" i="12"/>
  <c r="M31" i="12" s="1"/>
  <c r="K30" i="12"/>
  <c r="M30" i="12"/>
  <c r="K29" i="12"/>
  <c r="M29" i="12" s="1"/>
  <c r="K28" i="12"/>
  <c r="M28" i="12" s="1"/>
  <c r="K27" i="12"/>
  <c r="M27" i="12" s="1"/>
  <c r="K26" i="12"/>
  <c r="M26" i="12" s="1"/>
  <c r="K25" i="12"/>
  <c r="M25" i="12" s="1"/>
  <c r="K24" i="12"/>
  <c r="M24" i="12" s="1"/>
  <c r="K23" i="12"/>
  <c r="M23" i="12" s="1"/>
  <c r="K22" i="12"/>
  <c r="M22" i="12" s="1"/>
  <c r="K21" i="12"/>
  <c r="M21" i="12" s="1"/>
  <c r="K20" i="12"/>
  <c r="M20" i="12" s="1"/>
  <c r="K19" i="12"/>
  <c r="M19" i="12" s="1"/>
  <c r="K18" i="12"/>
  <c r="M18" i="12"/>
  <c r="K17" i="12"/>
  <c r="M17" i="12" s="1"/>
  <c r="K16" i="12"/>
  <c r="M16" i="12"/>
  <c r="K15" i="12"/>
  <c r="M15" i="12" s="1"/>
  <c r="K44" i="11"/>
  <c r="M44" i="11" s="1"/>
  <c r="K43" i="11"/>
  <c r="M43" i="11" s="1"/>
  <c r="K42" i="11"/>
  <c r="M42" i="11" s="1"/>
  <c r="K41" i="11"/>
  <c r="M41" i="11" s="1"/>
  <c r="K40" i="11"/>
  <c r="M40" i="11" s="1"/>
  <c r="K39" i="11"/>
  <c r="M39" i="11" s="1"/>
  <c r="K38" i="11"/>
  <c r="M38" i="11" s="1"/>
  <c r="K37" i="11"/>
  <c r="M37" i="11" s="1"/>
  <c r="K36" i="11"/>
  <c r="M36" i="11" s="1"/>
  <c r="K35" i="11"/>
  <c r="M35" i="11" s="1"/>
  <c r="K34" i="11"/>
  <c r="M34" i="11" s="1"/>
  <c r="K33" i="11"/>
  <c r="M33" i="11" s="1"/>
  <c r="K32" i="11"/>
  <c r="M32" i="11" s="1"/>
  <c r="K31" i="11"/>
  <c r="M31" i="11" s="1"/>
  <c r="K30" i="11"/>
  <c r="M30" i="11" s="1"/>
  <c r="K29" i="11"/>
  <c r="M29" i="11" s="1"/>
  <c r="K28" i="11"/>
  <c r="M28" i="11" s="1"/>
  <c r="K27" i="11"/>
  <c r="M27" i="11" s="1"/>
  <c r="K26" i="11"/>
  <c r="M26" i="11" s="1"/>
  <c r="K25" i="11"/>
  <c r="M25" i="11" s="1"/>
  <c r="K24" i="11"/>
  <c r="M24" i="11" s="1"/>
  <c r="K23" i="11"/>
  <c r="M23" i="11" s="1"/>
  <c r="K22" i="11"/>
  <c r="M22" i="11" s="1"/>
  <c r="K21" i="11"/>
  <c r="M21" i="11" s="1"/>
  <c r="K20" i="11"/>
  <c r="M20" i="11" s="1"/>
  <c r="K19" i="11"/>
  <c r="M19" i="11" s="1"/>
  <c r="K18" i="11"/>
  <c r="M18" i="11" s="1"/>
  <c r="K17" i="11"/>
  <c r="M17" i="11" s="1"/>
  <c r="K16" i="11"/>
  <c r="M16" i="11" s="1"/>
  <c r="K15" i="11"/>
  <c r="M15" i="11" s="1"/>
  <c r="K44" i="10"/>
  <c r="M44" i="10" s="1"/>
  <c r="K43" i="10"/>
  <c r="M43" i="10" s="1"/>
  <c r="K42" i="10"/>
  <c r="M42" i="10" s="1"/>
  <c r="K41" i="10"/>
  <c r="M41" i="10" s="1"/>
  <c r="K40" i="10"/>
  <c r="M40" i="10" s="1"/>
  <c r="K39" i="10"/>
  <c r="M39" i="10" s="1"/>
  <c r="K38" i="10"/>
  <c r="M38" i="10" s="1"/>
  <c r="K37" i="10"/>
  <c r="M37" i="10" s="1"/>
  <c r="K36" i="10"/>
  <c r="M36" i="10" s="1"/>
  <c r="K35" i="10"/>
  <c r="M35" i="10" s="1"/>
  <c r="K34" i="10"/>
  <c r="M34" i="10" s="1"/>
  <c r="K33" i="10"/>
  <c r="M33" i="10" s="1"/>
  <c r="K32" i="10"/>
  <c r="M32" i="10" s="1"/>
  <c r="K31" i="10"/>
  <c r="M31" i="10" s="1"/>
  <c r="K30" i="10"/>
  <c r="M30" i="10" s="1"/>
  <c r="K29" i="10"/>
  <c r="M29" i="10" s="1"/>
  <c r="K28" i="10"/>
  <c r="M28" i="10" s="1"/>
  <c r="K27" i="10"/>
  <c r="M27" i="10" s="1"/>
  <c r="K26" i="10"/>
  <c r="M26" i="10" s="1"/>
  <c r="K25" i="10"/>
  <c r="M25" i="10" s="1"/>
  <c r="K24" i="10"/>
  <c r="M24" i="10" s="1"/>
  <c r="K23" i="10"/>
  <c r="M23" i="10" s="1"/>
  <c r="K22" i="10"/>
  <c r="M22" i="10" s="1"/>
  <c r="K21" i="10"/>
  <c r="M21" i="10" s="1"/>
  <c r="K20" i="10"/>
  <c r="M20" i="10" s="1"/>
  <c r="K19" i="10"/>
  <c r="M19" i="10" s="1"/>
  <c r="K18" i="10"/>
  <c r="M18" i="10" s="1"/>
  <c r="K17" i="10"/>
  <c r="M17" i="10" s="1"/>
  <c r="K16" i="10"/>
  <c r="M16" i="10" s="1"/>
  <c r="K15" i="10"/>
  <c r="M15" i="10" s="1"/>
  <c r="K44" i="9"/>
  <c r="M44" i="9" s="1"/>
  <c r="K43" i="9"/>
  <c r="M43" i="9" s="1"/>
  <c r="K42" i="9"/>
  <c r="M42" i="9" s="1"/>
  <c r="K41" i="9"/>
  <c r="M41" i="9" s="1"/>
  <c r="K40" i="9"/>
  <c r="M40" i="9" s="1"/>
  <c r="K39" i="9"/>
  <c r="M39" i="9" s="1"/>
  <c r="K38" i="9"/>
  <c r="M38" i="9" s="1"/>
  <c r="K37" i="9"/>
  <c r="M37" i="9" s="1"/>
  <c r="K36" i="9"/>
  <c r="M36" i="9" s="1"/>
  <c r="K35" i="9"/>
  <c r="M35" i="9" s="1"/>
  <c r="K34" i="9"/>
  <c r="M34" i="9" s="1"/>
  <c r="K33" i="9"/>
  <c r="M33" i="9" s="1"/>
  <c r="K32" i="9"/>
  <c r="M32" i="9" s="1"/>
  <c r="K31" i="9"/>
  <c r="M31" i="9" s="1"/>
  <c r="K30" i="9"/>
  <c r="M30" i="9" s="1"/>
  <c r="K29" i="9"/>
  <c r="M29" i="9" s="1"/>
  <c r="K28" i="9"/>
  <c r="M28" i="9" s="1"/>
  <c r="K27" i="9"/>
  <c r="M27" i="9" s="1"/>
  <c r="K26" i="9"/>
  <c r="M26" i="9" s="1"/>
  <c r="K25" i="9"/>
  <c r="M25" i="9" s="1"/>
  <c r="K24" i="9"/>
  <c r="M24" i="9" s="1"/>
  <c r="K23" i="9"/>
  <c r="M23" i="9" s="1"/>
  <c r="K22" i="9"/>
  <c r="M22" i="9" s="1"/>
  <c r="K21" i="9"/>
  <c r="M21" i="9" s="1"/>
  <c r="K20" i="9"/>
  <c r="M20" i="9" s="1"/>
  <c r="K19" i="9"/>
  <c r="M19" i="9" s="1"/>
  <c r="K18" i="9"/>
  <c r="M18" i="9" s="1"/>
  <c r="K17" i="9"/>
  <c r="M17" i="9" s="1"/>
  <c r="K16" i="9"/>
  <c r="M16" i="9" s="1"/>
  <c r="K15" i="9"/>
  <c r="M15" i="9" s="1"/>
  <c r="K44" i="8"/>
  <c r="M44" i="8" s="1"/>
  <c r="K43" i="8"/>
  <c r="M43" i="8" s="1"/>
  <c r="K42" i="8"/>
  <c r="M42" i="8" s="1"/>
  <c r="K41" i="8"/>
  <c r="M41" i="8" s="1"/>
  <c r="K40" i="8"/>
  <c r="M40" i="8" s="1"/>
  <c r="K39" i="8"/>
  <c r="M39" i="8" s="1"/>
  <c r="K38" i="8"/>
  <c r="M38" i="8" s="1"/>
  <c r="K37" i="8"/>
  <c r="M37" i="8" s="1"/>
  <c r="K36" i="8"/>
  <c r="M36" i="8" s="1"/>
  <c r="K35" i="8"/>
  <c r="M35" i="8" s="1"/>
  <c r="K34" i="8"/>
  <c r="M34" i="8" s="1"/>
  <c r="K33" i="8"/>
  <c r="M33" i="8" s="1"/>
  <c r="K32" i="8"/>
  <c r="M32" i="8" s="1"/>
  <c r="K31" i="8"/>
  <c r="M31" i="8" s="1"/>
  <c r="K30" i="8"/>
  <c r="M30" i="8" s="1"/>
  <c r="K29" i="8"/>
  <c r="M29" i="8" s="1"/>
  <c r="K28" i="8"/>
  <c r="M28" i="8" s="1"/>
  <c r="K27" i="8"/>
  <c r="M27" i="8" s="1"/>
  <c r="K26" i="8"/>
  <c r="M26" i="8" s="1"/>
  <c r="K25" i="8"/>
  <c r="M25" i="8" s="1"/>
  <c r="K24" i="8"/>
  <c r="M24" i="8" s="1"/>
  <c r="K23" i="8"/>
  <c r="M23" i="8" s="1"/>
  <c r="K22" i="8"/>
  <c r="M22" i="8" s="1"/>
  <c r="K21" i="8"/>
  <c r="M21" i="8" s="1"/>
  <c r="K20" i="8"/>
  <c r="M20" i="8" s="1"/>
  <c r="K19" i="8"/>
  <c r="M19" i="8" s="1"/>
  <c r="K18" i="8"/>
  <c r="M18" i="8" s="1"/>
  <c r="K17" i="8"/>
  <c r="M17" i="8" s="1"/>
  <c r="K16" i="8"/>
  <c r="M16" i="8" s="1"/>
  <c r="K15" i="8"/>
  <c r="M15" i="8" s="1"/>
  <c r="K44" i="7"/>
  <c r="M44" i="7" s="1"/>
  <c r="K43" i="7"/>
  <c r="M43" i="7" s="1"/>
  <c r="K42" i="7"/>
  <c r="M42" i="7" s="1"/>
  <c r="K41" i="7"/>
  <c r="M41" i="7" s="1"/>
  <c r="K40" i="7"/>
  <c r="M40" i="7" s="1"/>
  <c r="K39" i="7"/>
  <c r="M39" i="7" s="1"/>
  <c r="K38" i="7"/>
  <c r="M38" i="7" s="1"/>
  <c r="K37" i="7"/>
  <c r="M37" i="7" s="1"/>
  <c r="K36" i="7"/>
  <c r="M36" i="7" s="1"/>
  <c r="K35" i="7"/>
  <c r="M35" i="7" s="1"/>
  <c r="K34" i="7"/>
  <c r="M34" i="7" s="1"/>
  <c r="K33" i="7"/>
  <c r="M33" i="7" s="1"/>
  <c r="K32" i="7"/>
  <c r="M32" i="7" s="1"/>
  <c r="K31" i="7"/>
  <c r="M31" i="7" s="1"/>
  <c r="K30" i="7"/>
  <c r="M30" i="7" s="1"/>
  <c r="K29" i="7"/>
  <c r="M29" i="7" s="1"/>
  <c r="K28" i="7"/>
  <c r="M28" i="7" s="1"/>
  <c r="K27" i="7"/>
  <c r="M27" i="7" s="1"/>
  <c r="K26" i="7"/>
  <c r="M26" i="7" s="1"/>
  <c r="K25" i="7"/>
  <c r="M25" i="7" s="1"/>
  <c r="K24" i="7"/>
  <c r="M24" i="7" s="1"/>
  <c r="K23" i="7"/>
  <c r="M23" i="7" s="1"/>
  <c r="K22" i="7"/>
  <c r="M22" i="7" s="1"/>
  <c r="K21" i="7"/>
  <c r="M21" i="7" s="1"/>
  <c r="K20" i="7"/>
  <c r="M20" i="7" s="1"/>
  <c r="K19" i="7"/>
  <c r="M19" i="7" s="1"/>
  <c r="K18" i="7"/>
  <c r="M18" i="7" s="1"/>
  <c r="K17" i="7"/>
  <c r="M17" i="7" s="1"/>
  <c r="K16" i="7"/>
  <c r="M16" i="7" s="1"/>
  <c r="K15" i="7"/>
  <c r="M15" i="7" s="1"/>
  <c r="K44" i="6"/>
  <c r="M44" i="6" s="1"/>
  <c r="K43" i="6"/>
  <c r="M43" i="6" s="1"/>
  <c r="K42" i="6"/>
  <c r="M42" i="6" s="1"/>
  <c r="K41" i="6"/>
  <c r="M41" i="6" s="1"/>
  <c r="K40" i="6"/>
  <c r="M40" i="6" s="1"/>
  <c r="K39" i="6"/>
  <c r="M39" i="6" s="1"/>
  <c r="K38" i="6"/>
  <c r="M38" i="6" s="1"/>
  <c r="K37" i="6"/>
  <c r="M37" i="6" s="1"/>
  <c r="K36" i="6"/>
  <c r="M36" i="6" s="1"/>
  <c r="K35" i="6"/>
  <c r="M35" i="6" s="1"/>
  <c r="K34" i="6"/>
  <c r="M34" i="6" s="1"/>
  <c r="K33" i="6"/>
  <c r="M33" i="6" s="1"/>
  <c r="K32" i="6"/>
  <c r="M32" i="6" s="1"/>
  <c r="K31" i="6"/>
  <c r="M31" i="6" s="1"/>
  <c r="K30" i="6"/>
  <c r="M30" i="6" s="1"/>
  <c r="K29" i="6"/>
  <c r="M29" i="6" s="1"/>
  <c r="K28" i="6"/>
  <c r="M28" i="6" s="1"/>
  <c r="K27" i="6"/>
  <c r="M27" i="6" s="1"/>
  <c r="K26" i="6"/>
  <c r="M26" i="6" s="1"/>
  <c r="K25" i="6"/>
  <c r="M25" i="6" s="1"/>
  <c r="K24" i="6"/>
  <c r="M24" i="6" s="1"/>
  <c r="K23" i="6"/>
  <c r="M23" i="6" s="1"/>
  <c r="K22" i="6"/>
  <c r="M22" i="6" s="1"/>
  <c r="K21" i="6"/>
  <c r="M21" i="6" s="1"/>
  <c r="K20" i="6"/>
  <c r="M20" i="6" s="1"/>
  <c r="K19" i="6"/>
  <c r="M19" i="6" s="1"/>
  <c r="K18" i="6"/>
  <c r="M18" i="6" s="1"/>
  <c r="K17" i="6"/>
  <c r="M17" i="6" s="1"/>
  <c r="K16" i="6"/>
  <c r="M16" i="6" s="1"/>
  <c r="K15" i="6"/>
  <c r="M15" i="6" s="1"/>
  <c r="K44" i="5"/>
  <c r="M44" i="5" s="1"/>
  <c r="K43" i="5"/>
  <c r="M43" i="5" s="1"/>
  <c r="K42" i="5"/>
  <c r="M42" i="5" s="1"/>
  <c r="K41" i="5"/>
  <c r="M41" i="5" s="1"/>
  <c r="K40" i="5"/>
  <c r="M40" i="5" s="1"/>
  <c r="K39" i="5"/>
  <c r="M39" i="5" s="1"/>
  <c r="K38" i="5"/>
  <c r="M38" i="5" s="1"/>
  <c r="K37" i="5"/>
  <c r="M37" i="5" s="1"/>
  <c r="K36" i="5"/>
  <c r="M36" i="5" s="1"/>
  <c r="K35" i="5"/>
  <c r="M35" i="5" s="1"/>
  <c r="K34" i="5"/>
  <c r="M34" i="5" s="1"/>
  <c r="K33" i="5"/>
  <c r="M33" i="5" s="1"/>
  <c r="K32" i="5"/>
  <c r="M32" i="5" s="1"/>
  <c r="K31" i="5"/>
  <c r="M31" i="5" s="1"/>
  <c r="K30" i="5"/>
  <c r="M30" i="5" s="1"/>
  <c r="K29" i="5"/>
  <c r="M29" i="5" s="1"/>
  <c r="K28" i="5"/>
  <c r="M28" i="5" s="1"/>
  <c r="K27" i="5"/>
  <c r="M27" i="5" s="1"/>
  <c r="K26" i="5"/>
  <c r="M26" i="5" s="1"/>
  <c r="K25" i="5"/>
  <c r="M25" i="5" s="1"/>
  <c r="K24" i="5"/>
  <c r="M24" i="5" s="1"/>
  <c r="K23" i="5"/>
  <c r="M23" i="5" s="1"/>
  <c r="K22" i="5"/>
  <c r="M22" i="5" s="1"/>
  <c r="K21" i="5"/>
  <c r="M21" i="5" s="1"/>
  <c r="K20" i="5"/>
  <c r="M20" i="5" s="1"/>
  <c r="K19" i="5"/>
  <c r="M19" i="5" s="1"/>
  <c r="K18" i="5"/>
  <c r="M18" i="5" s="1"/>
  <c r="K17" i="5"/>
  <c r="M17" i="5" s="1"/>
  <c r="K16" i="5"/>
  <c r="M16" i="5" s="1"/>
  <c r="K15" i="5"/>
  <c r="M15" i="5" s="1"/>
  <c r="K44" i="4"/>
  <c r="M44" i="4" s="1"/>
  <c r="K43" i="4"/>
  <c r="M43" i="4" s="1"/>
  <c r="K42" i="4"/>
  <c r="M42" i="4" s="1"/>
  <c r="K41" i="4"/>
  <c r="M41" i="4" s="1"/>
  <c r="K40" i="4"/>
  <c r="M40" i="4" s="1"/>
  <c r="K39" i="4"/>
  <c r="M39" i="4" s="1"/>
  <c r="K38" i="4"/>
  <c r="M38" i="4" s="1"/>
  <c r="K37" i="4"/>
  <c r="M37" i="4" s="1"/>
  <c r="K36" i="4"/>
  <c r="M36" i="4" s="1"/>
  <c r="K35" i="4"/>
  <c r="M35" i="4" s="1"/>
  <c r="K34" i="4"/>
  <c r="M34" i="4" s="1"/>
  <c r="K33" i="4"/>
  <c r="M33" i="4" s="1"/>
  <c r="K32" i="4"/>
  <c r="M32" i="4" s="1"/>
  <c r="K31" i="4"/>
  <c r="M31" i="4" s="1"/>
  <c r="K30" i="4"/>
  <c r="M30" i="4" s="1"/>
  <c r="K29" i="4"/>
  <c r="M29" i="4" s="1"/>
  <c r="K28" i="4"/>
  <c r="M28" i="4" s="1"/>
  <c r="K27" i="4"/>
  <c r="M27" i="4" s="1"/>
  <c r="K26" i="4"/>
  <c r="M26" i="4" s="1"/>
  <c r="K25" i="4"/>
  <c r="M25" i="4" s="1"/>
  <c r="K24" i="4"/>
  <c r="M24" i="4" s="1"/>
  <c r="K23" i="4"/>
  <c r="M23" i="4" s="1"/>
  <c r="K22" i="4"/>
  <c r="M22" i="4" s="1"/>
  <c r="K21" i="4"/>
  <c r="M21" i="4" s="1"/>
  <c r="K20" i="4"/>
  <c r="M20" i="4" s="1"/>
  <c r="K19" i="4"/>
  <c r="M19" i="4" s="1"/>
  <c r="K18" i="4"/>
  <c r="M18" i="4" s="1"/>
  <c r="K17" i="4"/>
  <c r="M17" i="4" s="1"/>
  <c r="K16" i="4"/>
  <c r="M16" i="4" s="1"/>
  <c r="K15" i="4"/>
  <c r="M15" i="4" s="1"/>
  <c r="K44" i="3"/>
  <c r="M44" i="3" s="1"/>
  <c r="K43" i="3"/>
  <c r="M43" i="3" s="1"/>
  <c r="K42" i="3"/>
  <c r="M42" i="3" s="1"/>
  <c r="K41" i="3"/>
  <c r="M41" i="3" s="1"/>
  <c r="K40" i="3"/>
  <c r="M40" i="3" s="1"/>
  <c r="K39" i="3"/>
  <c r="M39" i="3" s="1"/>
  <c r="K38" i="3"/>
  <c r="M38" i="3" s="1"/>
  <c r="K37" i="3"/>
  <c r="M37" i="3" s="1"/>
  <c r="K36" i="3"/>
  <c r="M36" i="3" s="1"/>
  <c r="K35" i="3"/>
  <c r="M35" i="3" s="1"/>
  <c r="K34" i="3"/>
  <c r="M34" i="3" s="1"/>
  <c r="K33" i="3"/>
  <c r="M33" i="3" s="1"/>
  <c r="K32" i="3"/>
  <c r="M32" i="3" s="1"/>
  <c r="K31" i="3"/>
  <c r="M31" i="3" s="1"/>
  <c r="K30" i="3"/>
  <c r="M30" i="3" s="1"/>
  <c r="K29" i="3"/>
  <c r="M29" i="3" s="1"/>
  <c r="K28" i="3"/>
  <c r="M28" i="3" s="1"/>
  <c r="K27" i="3"/>
  <c r="M27" i="3" s="1"/>
  <c r="K26" i="3"/>
  <c r="M26" i="3" s="1"/>
  <c r="K25" i="3"/>
  <c r="M25" i="3" s="1"/>
  <c r="K24" i="3"/>
  <c r="M24" i="3" s="1"/>
  <c r="K23" i="3"/>
  <c r="M23" i="3" s="1"/>
  <c r="K22" i="3"/>
  <c r="M22" i="3" s="1"/>
  <c r="K21" i="3"/>
  <c r="M21" i="3" s="1"/>
  <c r="K20" i="3"/>
  <c r="M20" i="3" s="1"/>
  <c r="K19" i="3"/>
  <c r="M19" i="3" s="1"/>
  <c r="K18" i="3"/>
  <c r="M18" i="3" s="1"/>
  <c r="K17" i="3"/>
  <c r="M17" i="3" s="1"/>
  <c r="K16" i="3"/>
  <c r="M16" i="3" s="1"/>
  <c r="K15" i="3"/>
  <c r="M15" i="3" s="1"/>
  <c r="K44" i="2"/>
  <c r="M44" i="2" s="1"/>
  <c r="K43" i="2"/>
  <c r="M43" i="2" s="1"/>
  <c r="K42" i="2"/>
  <c r="M42" i="2" s="1"/>
  <c r="K41" i="2"/>
  <c r="M41" i="2" s="1"/>
  <c r="K40" i="2"/>
  <c r="M40" i="2" s="1"/>
  <c r="K39" i="2"/>
  <c r="M39" i="2" s="1"/>
  <c r="K38" i="2"/>
  <c r="M38" i="2" s="1"/>
  <c r="K37" i="2"/>
  <c r="M37" i="2" s="1"/>
  <c r="K36" i="2"/>
  <c r="M36" i="2" s="1"/>
  <c r="K35" i="2"/>
  <c r="M35" i="2" s="1"/>
  <c r="K34" i="2"/>
  <c r="M34" i="2" s="1"/>
  <c r="K33" i="2"/>
  <c r="M33" i="2" s="1"/>
  <c r="K32" i="2"/>
  <c r="M32" i="2" s="1"/>
  <c r="K31" i="2"/>
  <c r="M31" i="2" s="1"/>
  <c r="K30" i="2"/>
  <c r="M30" i="2" s="1"/>
  <c r="K29" i="2"/>
  <c r="M29" i="2" s="1"/>
  <c r="K28" i="2"/>
  <c r="M28" i="2" s="1"/>
  <c r="K27" i="2"/>
  <c r="M27" i="2" s="1"/>
  <c r="K26" i="2"/>
  <c r="M26" i="2" s="1"/>
  <c r="K25" i="2"/>
  <c r="M25" i="2" s="1"/>
  <c r="K24" i="2"/>
  <c r="M24" i="2" s="1"/>
  <c r="K23" i="2"/>
  <c r="M23" i="2" s="1"/>
  <c r="K22" i="2"/>
  <c r="M22" i="2" s="1"/>
  <c r="K21" i="2"/>
  <c r="M21" i="2" s="1"/>
  <c r="K20" i="2"/>
  <c r="M20" i="2" s="1"/>
  <c r="K19" i="2"/>
  <c r="M19" i="2" s="1"/>
  <c r="K18" i="2"/>
  <c r="M18" i="2" s="1"/>
  <c r="K17" i="2"/>
  <c r="M17" i="2" s="1"/>
  <c r="K16" i="2"/>
  <c r="M16" i="2" s="1"/>
  <c r="K15" i="2"/>
  <c r="M15" i="2" s="1"/>
  <c r="K16" i="1"/>
  <c r="K17" i="1"/>
  <c r="M17" i="1"/>
  <c r="K18" i="1"/>
  <c r="K19" i="1"/>
  <c r="M19" i="1" s="1"/>
  <c r="K20" i="1"/>
  <c r="K21" i="1"/>
  <c r="M21" i="1"/>
  <c r="K22" i="1"/>
  <c r="K23" i="1"/>
  <c r="M23" i="1" s="1"/>
  <c r="K24" i="1"/>
  <c r="M24" i="1" s="1"/>
  <c r="K25" i="1"/>
  <c r="M25" i="1" s="1"/>
  <c r="K26" i="1"/>
  <c r="K27" i="1"/>
  <c r="M27" i="1"/>
  <c r="K28" i="1"/>
  <c r="M28" i="1"/>
  <c r="K29" i="1"/>
  <c r="M29" i="1"/>
  <c r="K30" i="1"/>
  <c r="K31" i="1"/>
  <c r="M31" i="1" s="1"/>
  <c r="K32" i="1"/>
  <c r="M32" i="1" s="1"/>
  <c r="K33" i="1"/>
  <c r="M33" i="1" s="1"/>
  <c r="K34" i="1"/>
  <c r="K35" i="1"/>
  <c r="M35" i="1"/>
  <c r="K36" i="1"/>
  <c r="M36" i="1"/>
  <c r="K37" i="1"/>
  <c r="M37" i="1"/>
  <c r="K38" i="1"/>
  <c r="K39" i="1"/>
  <c r="M39" i="1" s="1"/>
  <c r="K40" i="1"/>
  <c r="M40" i="1" s="1"/>
  <c r="K41" i="1"/>
  <c r="M41" i="1" s="1"/>
  <c r="K42" i="1"/>
  <c r="M42" i="1" s="1"/>
  <c r="K43" i="1"/>
  <c r="M43" i="1" s="1"/>
  <c r="K44" i="1"/>
  <c r="M44" i="1" s="1"/>
  <c r="K15" i="1"/>
  <c r="M15" i="1" s="1"/>
  <c r="M16" i="1"/>
  <c r="M18" i="1"/>
  <c r="M20" i="1"/>
  <c r="M22" i="1"/>
  <c r="M26" i="1"/>
  <c r="M30" i="1"/>
  <c r="M34" i="1"/>
  <c r="M38" i="1"/>
</calcChain>
</file>

<file path=xl/sharedStrings.xml><?xml version="1.0" encoding="utf-8"?>
<sst xmlns="http://schemas.openxmlformats.org/spreadsheetml/2006/main" count="1971" uniqueCount="69">
  <si>
    <t>厚生年金保険料率</t>
  </si>
  <si>
    <t>等級</t>
  </si>
  <si>
    <t>月額</t>
  </si>
  <si>
    <t>日額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</si>
  <si>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</si>
  <si>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</si>
  <si>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</si>
  <si>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</si>
  <si>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</si>
  <si>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</si>
  <si>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</si>
  <si>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</si>
  <si>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</si>
  <si>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</si>
  <si>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</si>
  <si>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○児童手当拠出金について</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</si>
  <si>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</si>
  <si>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</si>
  <si>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</si>
  <si>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</si>
  <si>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</si>
  <si>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</si>
  <si>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</si>
  <si>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</si>
  <si>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</si>
  <si>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</si>
  <si>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</si>
  <si>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</si>
  <si>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</si>
  <si>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</si>
  <si>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</si>
  <si>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</si>
  <si>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</si>
  <si>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【厚生年金保険】厚生年金基金に加入する一般の被保険者の方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6">
      <t>ヒホケンシャ</t>
    </rPh>
    <rPh sb="27" eb="28">
      <t>カタ</t>
    </rPh>
    <phoneticPr fontId="2"/>
  </si>
  <si>
    <t>免除保険料率</t>
    <rPh sb="0" eb="2">
      <t>メンジョ</t>
    </rPh>
    <rPh sb="2" eb="4">
      <t>ホケン</t>
    </rPh>
    <rPh sb="4" eb="5">
      <t>リョウ</t>
    </rPh>
    <rPh sb="5" eb="6">
      <t>リツ</t>
    </rPh>
    <phoneticPr fontId="2"/>
  </si>
  <si>
    <t>2.6％</t>
    <phoneticPr fontId="2"/>
  </si>
  <si>
    <t>　　厚生年金保険の被保険者を使用する事業主の方は、子ども手当の支給に要する費用として児童手当拠出金を全額負担いただくこ</t>
    <rPh sb="25" eb="26">
      <t>コ</t>
    </rPh>
    <phoneticPr fontId="2"/>
  </si>
  <si>
    <t>2.4％</t>
    <phoneticPr fontId="2"/>
  </si>
  <si>
    <t>2.5％</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</si>
  <si>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</si>
  <si>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</si>
  <si>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</si>
  <si>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</si>
  <si>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</si>
  <si>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</si>
  <si>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</si>
  <si>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</si>
  <si>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</si>
  <si>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</si>
  <si>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</si>
  <si>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</si>
  <si>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</si>
  <si>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</si>
  <si>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</si>
  <si>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</si>
  <si>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</si>
  <si>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</si>
  <si>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</si>
  <si>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</si>
  <si>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</si>
  <si>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4.8％</t>
    <phoneticPr fontId="2"/>
  </si>
  <si>
    <t>4.9％</t>
    <phoneticPr fontId="2"/>
  </si>
  <si>
    <t>5.0％</t>
    <phoneticPr fontId="2"/>
  </si>
  <si>
    <t>○平成２４年９月分（１０月納付分）からの厚生年金保険の保険料額表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</si>
  <si>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　児童手当拠出金率：平成２４年４月分　～　　   　　　　　　　　　適用</t>
    <rPh sb="1" eb="3">
      <t>ジドウ</t>
    </rPh>
    <rPh sb="3" eb="5">
      <t>テアテ</t>
    </rPh>
    <rPh sb="5" eb="7">
      <t>キョシュツ</t>
    </rPh>
    <rPh sb="7" eb="8">
      <t>キン</t>
    </rPh>
    <rPh sb="8" eb="9">
      <t>リツ</t>
    </rPh>
    <rPh sb="10" eb="12">
      <t>ヘイセイ</t>
    </rPh>
    <rPh sb="14" eb="15">
      <t>ネン</t>
    </rPh>
    <rPh sb="16" eb="17">
      <t>ガツ</t>
    </rPh>
    <rPh sb="17" eb="18">
      <t>ブン</t>
    </rPh>
    <rPh sb="34" eb="36">
      <t>テキヨウ</t>
    </rPh>
    <phoneticPr fontId="2"/>
  </si>
  <si>
    <t>厚生年金保険料率：平成２４年９月分　～　平成２５年８月分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</si>
  <si>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　　厚生年金基金に加入している方の厚生年金保険料率は、一般の被保険者の方の本来の保険料率である「１６．７６６％」から</t>
    <phoneticPr fontId="2"/>
  </si>
  <si>
    <t>　　厚生年金基金に加入している方の厚生年金保険料率は、一般の被保険者の方の本来の保険料率である「１６．７６６％」から</t>
    <phoneticPr fontId="2"/>
  </si>
  <si>
    <t>　　この児童手当拠出金の額は、被保険者個々の厚生年金保険の標準報酬月額及び標準賞与額に、拠出金率（１０００分の１．５）</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</si>
</sst>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theme="8" tint="0.59999389629810485"/>
        <bgColor indexed="64"/>
      </patternFill>
    </fill>
    <fill>
      <patternFill patternType="solid">
        <fgColor rgb="FF92D050"/>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4">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0" xfId="2" applyFont="1" applyFill="1" applyAlignment="1">
      <alignment vertical="center"/>
    </xf>
    <xf numFmtId="38" fontId="5" fillId="3" borderId="25" xfId="2" applyFont="1" applyFill="1" applyBorder="1" applyAlignment="1">
      <alignment horizontal="center" vertical="center"/>
    </xf>
    <xf numFmtId="38" fontId="5" fillId="3" borderId="9" xfId="2" applyFont="1" applyFill="1" applyBorder="1" applyAlignment="1">
      <alignment horizontal="right" vertical="center"/>
    </xf>
    <xf numFmtId="38" fontId="5" fillId="3" borderId="10" xfId="2" applyFont="1" applyFill="1" applyBorder="1" applyAlignment="1">
      <alignment horizontal="right" vertical="center"/>
    </xf>
    <xf numFmtId="38" fontId="5" fillId="3" borderId="11" xfId="2" applyFont="1" applyFill="1" applyBorder="1" applyAlignment="1">
      <alignment horizontal="center" vertical="center"/>
    </xf>
    <xf numFmtId="38" fontId="5" fillId="3" borderId="12" xfId="2" applyFont="1" applyFill="1" applyBorder="1" applyAlignment="1">
      <alignment horizontal="right" vertical="center"/>
    </xf>
    <xf numFmtId="38" fontId="5" fillId="3" borderId="11" xfId="2" applyFont="1" applyFill="1" applyBorder="1" applyAlignment="1">
      <alignment horizontal="right" vertical="center"/>
    </xf>
    <xf numFmtId="38" fontId="5" fillId="3" borderId="8" xfId="2" applyFont="1" applyFill="1" applyBorder="1" applyAlignment="1">
      <alignment vertical="center"/>
    </xf>
    <xf numFmtId="40" fontId="5" fillId="3" borderId="6" xfId="2" applyNumberFormat="1" applyFont="1" applyFill="1" applyBorder="1" applyAlignment="1">
      <alignment horizontal="right" vertical="center"/>
    </xf>
    <xf numFmtId="40" fontId="5" fillId="3" borderId="7" xfId="2" applyNumberFormat="1" applyFont="1" applyFill="1" applyBorder="1" applyAlignment="1">
      <alignment horizontal="right" vertical="center"/>
    </xf>
    <xf numFmtId="40" fontId="5" fillId="3" borderId="8" xfId="2" applyNumberFormat="1" applyFont="1" applyFill="1" applyBorder="1" applyAlignment="1">
      <alignment horizontal="right" vertical="center"/>
    </xf>
    <xf numFmtId="38" fontId="5" fillId="3" borderId="24" xfId="2" applyFont="1" applyFill="1" applyBorder="1" applyAlignment="1">
      <alignment horizontal="right" vertical="center"/>
    </xf>
    <xf numFmtId="38" fontId="5" fillId="3" borderId="26" xfId="2" applyFont="1" applyFill="1" applyBorder="1" applyAlignment="1">
      <alignment horizontal="center" vertical="center"/>
    </xf>
    <xf numFmtId="38" fontId="5" fillId="3" borderId="27" xfId="2" applyFont="1" applyFill="1" applyBorder="1" applyAlignment="1">
      <alignment horizontal="center" vertical="center"/>
    </xf>
    <xf numFmtId="38" fontId="5" fillId="3" borderId="28" xfId="2" applyFont="1" applyFill="1" applyBorder="1" applyAlignment="1">
      <alignment horizontal="right" vertical="center"/>
    </xf>
    <xf numFmtId="38" fontId="5" fillId="3" borderId="29" xfId="2" applyFont="1" applyFill="1" applyBorder="1" applyAlignment="1">
      <alignment horizontal="right" vertical="center"/>
    </xf>
    <xf numFmtId="38" fontId="5" fillId="3" borderId="30" xfId="2" applyFont="1" applyFill="1" applyBorder="1" applyAlignment="1">
      <alignment horizontal="center" vertical="center"/>
    </xf>
    <xf numFmtId="38" fontId="5" fillId="3" borderId="31" xfId="2" applyFont="1" applyFill="1" applyBorder="1" applyAlignment="1">
      <alignment horizontal="right" vertical="center"/>
    </xf>
    <xf numFmtId="38" fontId="5" fillId="3" borderId="30" xfId="2" applyFont="1" applyFill="1" applyBorder="1" applyAlignment="1">
      <alignment horizontal="right" vertical="center"/>
    </xf>
    <xf numFmtId="38" fontId="5" fillId="3" borderId="32" xfId="2" applyFont="1" applyFill="1" applyBorder="1" applyAlignment="1">
      <alignment vertical="center"/>
    </xf>
    <xf numFmtId="40" fontId="5" fillId="3" borderId="33" xfId="2" applyNumberFormat="1" applyFont="1" applyFill="1" applyBorder="1" applyAlignment="1">
      <alignment horizontal="right" vertical="center"/>
    </xf>
    <xf numFmtId="40" fontId="5" fillId="3" borderId="34" xfId="2" applyNumberFormat="1" applyFont="1" applyFill="1" applyBorder="1" applyAlignment="1">
      <alignment horizontal="right" vertical="center"/>
    </xf>
    <xf numFmtId="40" fontId="5" fillId="3" borderId="32" xfId="2" applyNumberFormat="1" applyFont="1" applyFill="1" applyBorder="1" applyAlignment="1">
      <alignment horizontal="right" vertical="center"/>
    </xf>
    <xf numFmtId="38" fontId="5" fillId="3" borderId="35" xfId="2" applyFont="1" applyFill="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7" xfId="2" applyFont="1" applyFill="1" applyBorder="1" applyAlignment="1">
      <alignment horizontal="center" vertical="center"/>
    </xf>
    <xf numFmtId="38" fontId="11" fillId="0" borderId="39" xfId="2" applyFont="1" applyFill="1" applyBorder="1" applyAlignment="1">
      <alignment horizontal="center" vertical="center"/>
    </xf>
    <xf numFmtId="38" fontId="12" fillId="3" borderId="52" xfId="2" applyFont="1" applyFill="1" applyBorder="1" applyAlignment="1">
      <alignment horizontal="center" vertical="center"/>
    </xf>
    <xf numFmtId="38" fontId="12" fillId="3" borderId="53" xfId="2" applyFont="1" applyFill="1" applyBorder="1" applyAlignment="1">
      <alignment horizontal="center" vertical="center"/>
    </xf>
    <xf numFmtId="38" fontId="12" fillId="3" borderId="54" xfId="2" applyFont="1" applyFill="1" applyBorder="1" applyAlignment="1">
      <alignment horizontal="center" vertical="center"/>
    </xf>
    <xf numFmtId="38" fontId="7" fillId="3" borderId="40" xfId="2" applyFont="1" applyFill="1" applyBorder="1" applyAlignment="1">
      <alignment horizontal="center" vertical="center" wrapText="1"/>
    </xf>
    <xf numFmtId="0" fontId="0" fillId="3" borderId="41" xfId="0" applyFill="1" applyBorder="1" applyAlignment="1">
      <alignment horizontal="center" vertical="center" wrapText="1"/>
    </xf>
    <xf numFmtId="0" fontId="0" fillId="3" borderId="42"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7" xfId="0" applyNumberFormat="1" applyFont="1" applyBorder="1" applyAlignment="1">
      <alignment horizontal="center" vertical="center" wrapText="1"/>
    </xf>
    <xf numFmtId="49" fontId="14" fillId="0" borderId="38" xfId="0" applyNumberFormat="1" applyFont="1" applyBorder="1" applyAlignment="1">
      <alignment horizontal="center" vertical="center" wrapText="1"/>
    </xf>
    <xf numFmtId="49" fontId="14" fillId="0" borderId="49" xfId="0" applyNumberFormat="1" applyFont="1" applyBorder="1" applyAlignment="1">
      <alignment horizontal="center" vertical="center" wrapText="1"/>
    </xf>
    <xf numFmtId="38" fontId="11" fillId="0" borderId="55" xfId="2" quotePrefix="1" applyFont="1" applyFill="1" applyBorder="1" applyAlignment="1">
      <alignment horizontal="center" vertical="center"/>
    </xf>
    <xf numFmtId="38" fontId="11" fillId="0" borderId="56" xfId="2" quotePrefix="1" applyFont="1" applyFill="1" applyBorder="1" applyAlignment="1">
      <alignment horizontal="center" vertical="center"/>
    </xf>
    <xf numFmtId="38" fontId="11" fillId="0" borderId="57" xfId="2" quotePrefix="1" applyFont="1" applyFill="1" applyBorder="1" applyAlignment="1">
      <alignment horizontal="center" vertical="center"/>
    </xf>
    <xf numFmtId="38" fontId="11" fillId="0" borderId="49" xfId="2" quotePrefix="1" applyFont="1" applyFill="1" applyBorder="1" applyAlignment="1">
      <alignment horizontal="center" vertical="center"/>
    </xf>
    <xf numFmtId="38" fontId="11" fillId="0" borderId="58" xfId="2" applyFont="1" applyFill="1" applyBorder="1" applyAlignment="1">
      <alignment horizontal="center" vertical="center"/>
    </xf>
    <xf numFmtId="38" fontId="11" fillId="0" borderId="59" xfId="2" applyFont="1" applyFill="1" applyBorder="1" applyAlignment="1">
      <alignment horizontal="center" vertical="center"/>
    </xf>
    <xf numFmtId="38" fontId="7" fillId="0" borderId="60" xfId="2" applyFont="1" applyFill="1" applyBorder="1" applyAlignment="1">
      <alignment horizontal="center" vertical="center"/>
    </xf>
    <xf numFmtId="38" fontId="7" fillId="0" borderId="0" xfId="2" applyFont="1" applyFill="1" applyBorder="1" applyAlignment="1">
      <alignment horizontal="center" vertical="center"/>
    </xf>
    <xf numFmtId="38" fontId="7" fillId="0" borderId="36" xfId="2" applyFont="1" applyFill="1" applyBorder="1" applyAlignment="1">
      <alignment horizontal="center" vertical="center"/>
    </xf>
    <xf numFmtId="38" fontId="3" fillId="0" borderId="0" xfId="2" applyFont="1" applyFill="1" applyBorder="1" applyAlignment="1">
      <alignment horizontal="left" vertical="center" wrapText="1"/>
    </xf>
    <xf numFmtId="38" fontId="6"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0" fontId="0" fillId="0" borderId="36" xfId="0" applyBorder="1" applyAlignment="1">
      <alignment horizontal="center" vertical="center"/>
    </xf>
    <xf numFmtId="38" fontId="7" fillId="0" borderId="37" xfId="2" applyFont="1" applyFill="1" applyBorder="1" applyAlignment="1">
      <alignment horizontal="center" vertical="center"/>
    </xf>
    <xf numFmtId="38" fontId="7" fillId="0" borderId="38" xfId="2" applyFont="1" applyFill="1" applyBorder="1" applyAlignment="1">
      <alignment horizontal="center" vertical="center"/>
    </xf>
    <xf numFmtId="0" fontId="0" fillId="0" borderId="39" xfId="0" applyBorder="1" applyAlignment="1">
      <alignment horizontal="center" vertical="center"/>
    </xf>
    <xf numFmtId="176" fontId="7" fillId="3" borderId="40" xfId="2" applyNumberFormat="1" applyFont="1" applyFill="1"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38" fontId="11" fillId="0" borderId="43" xfId="2" applyFont="1" applyFill="1" applyBorder="1" applyAlignment="1">
      <alignment horizontal="center" vertical="center"/>
    </xf>
    <xf numFmtId="38" fontId="11" fillId="0" borderId="44" xfId="2" applyFont="1" applyFill="1" applyBorder="1" applyAlignment="1">
      <alignment horizontal="center" vertical="center"/>
    </xf>
    <xf numFmtId="38" fontId="11" fillId="0" borderId="45" xfId="2" applyFont="1" applyFill="1" applyBorder="1" applyAlignment="1">
      <alignment horizontal="center" vertical="center"/>
    </xf>
    <xf numFmtId="38" fontId="11" fillId="0" borderId="38" xfId="2" applyFont="1" applyFill="1" applyBorder="1" applyAlignment="1">
      <alignment horizontal="center" vertical="center"/>
    </xf>
    <xf numFmtId="176" fontId="12" fillId="0" borderId="46" xfId="1" quotePrefix="1" applyNumberFormat="1" applyFont="1" applyFill="1" applyBorder="1" applyAlignment="1">
      <alignment horizontal="center" vertical="center"/>
    </xf>
    <xf numFmtId="176" fontId="12" fillId="0" borderId="47" xfId="1" quotePrefix="1" applyNumberFormat="1" applyFont="1" applyFill="1" applyBorder="1" applyAlignment="1">
      <alignment horizontal="center" vertical="center"/>
    </xf>
    <xf numFmtId="176" fontId="12" fillId="0" borderId="48" xfId="1" quotePrefix="1" applyNumberFormat="1" applyFont="1" applyFill="1" applyBorder="1" applyAlignment="1">
      <alignment horizontal="center" vertical="center"/>
    </xf>
    <xf numFmtId="176" fontId="12" fillId="0" borderId="37" xfId="1" quotePrefix="1" applyNumberFormat="1" applyFont="1" applyFill="1" applyBorder="1" applyAlignment="1">
      <alignment horizontal="center" vertical="center"/>
    </xf>
    <xf numFmtId="176" fontId="12" fillId="0" borderId="38" xfId="1" quotePrefix="1" applyNumberFormat="1" applyFont="1" applyFill="1" applyBorder="1" applyAlignment="1">
      <alignment horizontal="center" vertical="center"/>
    </xf>
    <xf numFmtId="176" fontId="12" fillId="0" borderId="49"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0" xfId="2" quotePrefix="1" applyFont="1" applyFill="1" applyBorder="1" applyAlignment="1">
      <alignment horizontal="center" vertical="center"/>
    </xf>
    <xf numFmtId="38" fontId="11" fillId="0" borderId="37" xfId="2" quotePrefix="1" applyFont="1" applyFill="1" applyBorder="1" applyAlignment="1">
      <alignment horizontal="center" vertical="center"/>
    </xf>
    <xf numFmtId="38" fontId="11" fillId="0" borderId="51" xfId="2" quotePrefix="1" applyFont="1" applyFill="1" applyBorder="1" applyAlignment="1">
      <alignment horizontal="center" vertical="center"/>
    </xf>
    <xf numFmtId="0" fontId="3" fillId="0" borderId="0" xfId="0" applyFont="1" applyBorder="1" applyAlignment="1">
      <alignment horizontal="right" vertical="center"/>
    </xf>
    <xf numFmtId="0" fontId="0" fillId="0" borderId="0" xfId="0" applyFont="1" applyAlignment="1">
      <alignment horizontal="right" vertical="center" wrapText="1"/>
    </xf>
    <xf numFmtId="0" fontId="0" fillId="0" borderId="0" xfId="0" applyFont="1" applyBorder="1" applyAlignment="1">
      <alignment horizontal="right" vertical="center" wrapText="1"/>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63</v>
      </c>
      <c r="B1" s="75"/>
      <c r="C1" s="75"/>
      <c r="D1" s="75"/>
      <c r="E1" s="75"/>
      <c r="F1" s="75"/>
      <c r="G1" s="75"/>
      <c r="H1" s="75"/>
      <c r="I1" s="75"/>
      <c r="J1" s="75"/>
      <c r="K1" s="75"/>
      <c r="L1" s="75"/>
      <c r="M1" s="75"/>
      <c r="N1" s="75"/>
      <c r="O1" s="11"/>
    </row>
    <row r="2" spans="1:15" ht="16.5" customHeight="1" x14ac:dyDescent="0.15">
      <c r="A2" s="76" t="s">
        <v>65</v>
      </c>
      <c r="B2" s="76"/>
      <c r="C2" s="76"/>
      <c r="D2" s="76"/>
      <c r="E2" s="76"/>
      <c r="F2" s="76"/>
      <c r="G2" s="76"/>
      <c r="H2" s="76"/>
      <c r="I2" s="76"/>
      <c r="J2" s="76"/>
      <c r="K2" s="76"/>
      <c r="L2" s="76"/>
      <c r="M2" s="76"/>
      <c r="N2" s="76"/>
      <c r="O2" s="11"/>
    </row>
    <row r="3" spans="1:15" ht="16.5" customHeight="1" thickBot="1" x14ac:dyDescent="0.2">
      <c r="A3" s="77" t="s">
        <v>64</v>
      </c>
      <c r="B3" s="77"/>
      <c r="C3" s="77"/>
      <c r="D3" s="77"/>
      <c r="E3" s="77"/>
      <c r="F3" s="77"/>
      <c r="G3" s="77"/>
      <c r="H3" s="77"/>
      <c r="I3" s="77"/>
      <c r="J3" s="77"/>
      <c r="K3" s="77"/>
      <c r="L3" s="77"/>
      <c r="M3" s="77"/>
      <c r="N3" s="77"/>
      <c r="O3" s="11"/>
    </row>
    <row r="4" spans="1:15" s="30" customFormat="1" ht="27" customHeight="1" x14ac:dyDescent="0.15">
      <c r="A4" s="82" t="s">
        <v>33</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37</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14.366</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14078.68</v>
      </c>
      <c r="L15" s="21"/>
      <c r="M15" s="22">
        <f>K15/2</f>
        <v>7039.34</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14940.64</v>
      </c>
      <c r="L16" s="59"/>
      <c r="M16" s="60">
        <f t="shared" ref="M16:M44" si="1">K16/2</f>
        <v>7470.32</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15802.6</v>
      </c>
      <c r="L17" s="21"/>
      <c r="M17" s="22">
        <f t="shared" si="1"/>
        <v>7901.3</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16951.88</v>
      </c>
      <c r="L18" s="59"/>
      <c r="M18" s="60">
        <f t="shared" si="1"/>
        <v>8475.94</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18101.16</v>
      </c>
      <c r="L19" s="21"/>
      <c r="M19" s="22">
        <f t="shared" si="1"/>
        <v>9050.58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19250.439999999999</v>
      </c>
      <c r="L20" s="59"/>
      <c r="M20" s="60">
        <f t="shared" si="1"/>
        <v>9625.2199999999993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20399.72</v>
      </c>
      <c r="L21" s="21"/>
      <c r="M21" s="22">
        <f t="shared" si="1"/>
        <v>10199.86</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21549</v>
      </c>
      <c r="L22" s="59"/>
      <c r="M22" s="60">
        <f t="shared" si="1"/>
        <v>10774.5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22985.599999999999</v>
      </c>
      <c r="L23" s="21"/>
      <c r="M23" s="22">
        <f t="shared" si="1"/>
        <v>11492.8</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24422.2</v>
      </c>
      <c r="L24" s="59"/>
      <c r="M24" s="60">
        <f t="shared" si="1"/>
        <v>12211.1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25858.799999999999</v>
      </c>
      <c r="L25" s="21"/>
      <c r="M25" s="22">
        <f t="shared" si="1"/>
        <v>12929.4</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27295.4</v>
      </c>
      <c r="L26" s="59"/>
      <c r="M26" s="60">
        <f t="shared" si="1"/>
        <v>13647.7</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28732</v>
      </c>
      <c r="L27" s="21"/>
      <c r="M27" s="22">
        <f t="shared" si="1"/>
        <v>14366</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31605.200000000001</v>
      </c>
      <c r="L28" s="59"/>
      <c r="M28" s="60">
        <f t="shared" si="1"/>
        <v>15802.6</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34478.400000000001</v>
      </c>
      <c r="L29" s="21"/>
      <c r="M29" s="22">
        <f t="shared" si="1"/>
        <v>17239.2</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37351.599999999999</v>
      </c>
      <c r="L30" s="59"/>
      <c r="M30" s="60">
        <f t="shared" si="1"/>
        <v>18675.8</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40224.800000000003</v>
      </c>
      <c r="L31" s="21"/>
      <c r="M31" s="22">
        <f t="shared" si="1"/>
        <v>20112.400000000001</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43098</v>
      </c>
      <c r="L32" s="59"/>
      <c r="M32" s="60">
        <f t="shared" si="1"/>
        <v>21549</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45971.199999999997</v>
      </c>
      <c r="L33" s="21"/>
      <c r="M33" s="22">
        <f t="shared" si="1"/>
        <v>22985.599999999999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48844.4</v>
      </c>
      <c r="L34" s="59"/>
      <c r="M34" s="60">
        <f t="shared" si="1"/>
        <v>24422.2</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51717.599999999999</v>
      </c>
      <c r="L35" s="21"/>
      <c r="M35" s="22">
        <f t="shared" si="1"/>
        <v>25858.799999999999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54590.8</v>
      </c>
      <c r="L36" s="59"/>
      <c r="M36" s="60">
        <f t="shared" si="1"/>
        <v>27295.4</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58900.6</v>
      </c>
      <c r="L37" s="21"/>
      <c r="M37" s="22">
        <f t="shared" si="1"/>
        <v>29450.3</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63210.400000000001</v>
      </c>
      <c r="L38" s="59"/>
      <c r="M38" s="60">
        <f t="shared" si="1"/>
        <v>31605.200000000001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67520.2</v>
      </c>
      <c r="L39" s="21"/>
      <c r="M39" s="22">
        <f t="shared" si="1"/>
        <v>33760.1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71830</v>
      </c>
      <c r="L40" s="59"/>
      <c r="M40" s="60">
        <f t="shared" si="1"/>
        <v>35915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76139.8</v>
      </c>
      <c r="L41" s="21"/>
      <c r="M41" s="22">
        <f t="shared" si="1"/>
        <v>38069.9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80449.600000000006</v>
      </c>
      <c r="L42" s="59"/>
      <c r="M42" s="60">
        <f t="shared" si="1"/>
        <v>40224.800000000003</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84759.4</v>
      </c>
      <c r="L43" s="21"/>
      <c r="M43" s="22">
        <f t="shared" si="1"/>
        <v>42379.7</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89069.2</v>
      </c>
      <c r="L44" s="71"/>
      <c r="M44" s="72">
        <f t="shared" si="1"/>
        <v>44534.6</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66</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68</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M45:N45"/>
    <mergeCell ref="A51:O51"/>
    <mergeCell ref="A52:O52"/>
    <mergeCell ref="A48:O48"/>
    <mergeCell ref="A49:O49"/>
    <mergeCell ref="A72:O72"/>
    <mergeCell ref="A69:O69"/>
    <mergeCell ref="A73:O73"/>
    <mergeCell ref="A68:O68"/>
    <mergeCell ref="A63:O63"/>
    <mergeCell ref="A64:O64"/>
    <mergeCell ref="A65:O65"/>
    <mergeCell ref="A66:O66"/>
    <mergeCell ref="A70:O70"/>
    <mergeCell ref="A71:O71"/>
    <mergeCell ref="A67:O67"/>
    <mergeCell ref="A61:O61"/>
    <mergeCell ref="A62:O62"/>
    <mergeCell ref="A46:O46"/>
    <mergeCell ref="A59:O59"/>
    <mergeCell ref="A56:O56"/>
    <mergeCell ref="A57:O57"/>
    <mergeCell ref="A54:O54"/>
    <mergeCell ref="A55:O55"/>
    <mergeCell ref="A47:O47"/>
    <mergeCell ref="A60:O60"/>
    <mergeCell ref="A53:O53"/>
    <mergeCell ref="A58:O58"/>
    <mergeCell ref="A1:N1"/>
    <mergeCell ref="A2:N2"/>
    <mergeCell ref="A3:N3"/>
    <mergeCell ref="D12:E13"/>
    <mergeCell ref="A4:N4"/>
    <mergeCell ref="K5:N5"/>
    <mergeCell ref="K6:N8"/>
    <mergeCell ref="M12:N13"/>
    <mergeCell ref="A12:A13"/>
    <mergeCell ref="A5:E11"/>
    <mergeCell ref="F5:J13"/>
    <mergeCell ref="K9:N9"/>
    <mergeCell ref="B12:C13"/>
    <mergeCell ref="K10:N11"/>
    <mergeCell ref="K12:L13"/>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63</v>
      </c>
      <c r="B1" s="75"/>
      <c r="C1" s="75"/>
      <c r="D1" s="75"/>
      <c r="E1" s="75"/>
      <c r="F1" s="75"/>
      <c r="G1" s="75"/>
      <c r="H1" s="75"/>
      <c r="I1" s="75"/>
      <c r="J1" s="75"/>
      <c r="K1" s="75"/>
      <c r="L1" s="75"/>
      <c r="M1" s="75"/>
      <c r="N1" s="75"/>
      <c r="O1" s="11"/>
    </row>
    <row r="2" spans="1:15" ht="16.5" customHeight="1" x14ac:dyDescent="0.15">
      <c r="A2" s="132" t="s">
        <v>65</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33</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45</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13.465999999999999</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13196.68</v>
      </c>
      <c r="L15" s="21"/>
      <c r="M15" s="22">
        <f>K15/2</f>
        <v>6598.34</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14004.64</v>
      </c>
      <c r="L16" s="59"/>
      <c r="M16" s="60">
        <f t="shared" ref="M16:M44" si="1">K16/2</f>
        <v>7002.32</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14812.6</v>
      </c>
      <c r="L17" s="21"/>
      <c r="M17" s="22">
        <f t="shared" si="1"/>
        <v>7406.3</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15889.88</v>
      </c>
      <c r="L18" s="59"/>
      <c r="M18" s="60">
        <f t="shared" si="1"/>
        <v>7944.94</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16967.16</v>
      </c>
      <c r="L19" s="21"/>
      <c r="M19" s="22">
        <f t="shared" si="1"/>
        <v>8483.58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18044.439999999999</v>
      </c>
      <c r="L20" s="59"/>
      <c r="M20" s="60">
        <f t="shared" si="1"/>
        <v>9022.2199999999993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19121.72</v>
      </c>
      <c r="L21" s="21"/>
      <c r="M21" s="22">
        <f t="shared" si="1"/>
        <v>9560.86</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20199</v>
      </c>
      <c r="L22" s="59"/>
      <c r="M22" s="60">
        <f t="shared" si="1"/>
        <v>10099.5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21545.599999999999</v>
      </c>
      <c r="L23" s="21"/>
      <c r="M23" s="22">
        <f t="shared" si="1"/>
        <v>10772.8</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22892.2</v>
      </c>
      <c r="L24" s="59"/>
      <c r="M24" s="60">
        <f t="shared" si="1"/>
        <v>11446.1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24238.799999999999</v>
      </c>
      <c r="L25" s="21"/>
      <c r="M25" s="22">
        <f t="shared" si="1"/>
        <v>12119.4</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25585.4</v>
      </c>
      <c r="L26" s="59"/>
      <c r="M26" s="60">
        <f t="shared" si="1"/>
        <v>12792.7</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26932</v>
      </c>
      <c r="L27" s="21"/>
      <c r="M27" s="22">
        <f t="shared" si="1"/>
        <v>13466</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29625.200000000001</v>
      </c>
      <c r="L28" s="59"/>
      <c r="M28" s="60">
        <f t="shared" si="1"/>
        <v>14812.6</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32318.400000000001</v>
      </c>
      <c r="L29" s="21"/>
      <c r="M29" s="22">
        <f t="shared" si="1"/>
        <v>16159.2</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35011.599999999999</v>
      </c>
      <c r="L30" s="59"/>
      <c r="M30" s="60">
        <f t="shared" si="1"/>
        <v>17505.8</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37704.800000000003</v>
      </c>
      <c r="L31" s="21"/>
      <c r="M31" s="22">
        <f t="shared" si="1"/>
        <v>18852.400000000001</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40398</v>
      </c>
      <c r="L32" s="59"/>
      <c r="M32" s="60">
        <f t="shared" si="1"/>
        <v>20199</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43091.199999999997</v>
      </c>
      <c r="L33" s="21"/>
      <c r="M33" s="22">
        <f t="shared" si="1"/>
        <v>21545.599999999999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45784.4</v>
      </c>
      <c r="L34" s="59"/>
      <c r="M34" s="60">
        <f t="shared" si="1"/>
        <v>22892.2</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48477.599999999999</v>
      </c>
      <c r="L35" s="21"/>
      <c r="M35" s="22">
        <f t="shared" si="1"/>
        <v>24238.799999999999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51170.8</v>
      </c>
      <c r="L36" s="59"/>
      <c r="M36" s="60">
        <f t="shared" si="1"/>
        <v>25585.4</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55210.6</v>
      </c>
      <c r="L37" s="21"/>
      <c r="M37" s="22">
        <f t="shared" si="1"/>
        <v>27605.3</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59250.400000000001</v>
      </c>
      <c r="L38" s="59"/>
      <c r="M38" s="60">
        <f t="shared" si="1"/>
        <v>29625.200000000001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63290.2</v>
      </c>
      <c r="L39" s="21"/>
      <c r="M39" s="22">
        <f t="shared" si="1"/>
        <v>31645.1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67330</v>
      </c>
      <c r="L40" s="59"/>
      <c r="M40" s="60">
        <f t="shared" si="1"/>
        <v>33665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71369.8</v>
      </c>
      <c r="L41" s="21"/>
      <c r="M41" s="22">
        <f t="shared" si="1"/>
        <v>35684.9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75409.600000000006</v>
      </c>
      <c r="L42" s="59"/>
      <c r="M42" s="60">
        <f t="shared" si="1"/>
        <v>37704.800000000003</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79449.399999999994</v>
      </c>
      <c r="L43" s="21"/>
      <c r="M43" s="22">
        <f t="shared" si="1"/>
        <v>39724.699999999997</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83489.2</v>
      </c>
      <c r="L44" s="71"/>
      <c r="M44" s="72">
        <f t="shared" si="1"/>
        <v>41744.6</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68</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63</v>
      </c>
      <c r="B1" s="75"/>
      <c r="C1" s="75"/>
      <c r="D1" s="75"/>
      <c r="E1" s="75"/>
      <c r="F1" s="75"/>
      <c r="G1" s="75"/>
      <c r="H1" s="75"/>
      <c r="I1" s="75"/>
      <c r="J1" s="75"/>
      <c r="K1" s="75"/>
      <c r="L1" s="75"/>
      <c r="M1" s="75"/>
      <c r="N1" s="75"/>
      <c r="O1" s="11"/>
    </row>
    <row r="2" spans="1:15" ht="16.5" customHeight="1" x14ac:dyDescent="0.15">
      <c r="A2" s="132" t="s">
        <v>65</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33</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46</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13.366</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13098.68</v>
      </c>
      <c r="L15" s="21"/>
      <c r="M15" s="22">
        <f>K15/2</f>
        <v>6549.34</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13900.64</v>
      </c>
      <c r="L16" s="59"/>
      <c r="M16" s="60">
        <f t="shared" ref="M16:M44" si="1">K16/2</f>
        <v>6950.32</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14702.6</v>
      </c>
      <c r="L17" s="21"/>
      <c r="M17" s="22">
        <f t="shared" si="1"/>
        <v>7351.3</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15771.88</v>
      </c>
      <c r="L18" s="59"/>
      <c r="M18" s="60">
        <f t="shared" si="1"/>
        <v>7885.94</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16841.16</v>
      </c>
      <c r="L19" s="21"/>
      <c r="M19" s="22">
        <f t="shared" si="1"/>
        <v>8420.58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17910.439999999999</v>
      </c>
      <c r="L20" s="59"/>
      <c r="M20" s="60">
        <f t="shared" si="1"/>
        <v>8955.2199999999993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18979.72</v>
      </c>
      <c r="L21" s="21"/>
      <c r="M21" s="22">
        <f t="shared" si="1"/>
        <v>9489.86</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20049</v>
      </c>
      <c r="L22" s="59"/>
      <c r="M22" s="60">
        <f t="shared" si="1"/>
        <v>10024.5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21385.599999999999</v>
      </c>
      <c r="L23" s="21"/>
      <c r="M23" s="22">
        <f t="shared" si="1"/>
        <v>10692.8</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22722.2</v>
      </c>
      <c r="L24" s="59"/>
      <c r="M24" s="60">
        <f t="shared" si="1"/>
        <v>11361.1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24058.799999999999</v>
      </c>
      <c r="L25" s="21"/>
      <c r="M25" s="22">
        <f t="shared" si="1"/>
        <v>12029.4</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25395.4</v>
      </c>
      <c r="L26" s="59"/>
      <c r="M26" s="60">
        <f t="shared" si="1"/>
        <v>12697.7</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26732</v>
      </c>
      <c r="L27" s="21"/>
      <c r="M27" s="22">
        <f t="shared" si="1"/>
        <v>13366</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29405.200000000001</v>
      </c>
      <c r="L28" s="59"/>
      <c r="M28" s="60">
        <f t="shared" si="1"/>
        <v>14702.6</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32078.400000000001</v>
      </c>
      <c r="L29" s="21"/>
      <c r="M29" s="22">
        <f t="shared" si="1"/>
        <v>16039.2</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34751.599999999999</v>
      </c>
      <c r="L30" s="59"/>
      <c r="M30" s="60">
        <f t="shared" si="1"/>
        <v>17375.8</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37424.800000000003</v>
      </c>
      <c r="L31" s="21"/>
      <c r="M31" s="22">
        <f t="shared" si="1"/>
        <v>18712.400000000001</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40098</v>
      </c>
      <c r="L32" s="59"/>
      <c r="M32" s="60">
        <f t="shared" si="1"/>
        <v>20049</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42771.199999999997</v>
      </c>
      <c r="L33" s="21"/>
      <c r="M33" s="22">
        <f t="shared" si="1"/>
        <v>21385.599999999999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45444.4</v>
      </c>
      <c r="L34" s="59"/>
      <c r="M34" s="60">
        <f t="shared" si="1"/>
        <v>22722.2</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48117.599999999999</v>
      </c>
      <c r="L35" s="21"/>
      <c r="M35" s="22">
        <f t="shared" si="1"/>
        <v>24058.799999999999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50790.8</v>
      </c>
      <c r="L36" s="59"/>
      <c r="M36" s="60">
        <f t="shared" si="1"/>
        <v>25395.4</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54800.6</v>
      </c>
      <c r="L37" s="21"/>
      <c r="M37" s="22">
        <f t="shared" si="1"/>
        <v>27400.3</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58810.400000000001</v>
      </c>
      <c r="L38" s="59"/>
      <c r="M38" s="60">
        <f t="shared" si="1"/>
        <v>29405.200000000001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62820.2</v>
      </c>
      <c r="L39" s="21"/>
      <c r="M39" s="22">
        <f t="shared" si="1"/>
        <v>31410.1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66830</v>
      </c>
      <c r="L40" s="59"/>
      <c r="M40" s="60">
        <f t="shared" si="1"/>
        <v>33415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70839.8</v>
      </c>
      <c r="L41" s="21"/>
      <c r="M41" s="22">
        <f t="shared" si="1"/>
        <v>35419.9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74849.600000000006</v>
      </c>
      <c r="L42" s="59"/>
      <c r="M42" s="60">
        <f t="shared" si="1"/>
        <v>37424.800000000003</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78859.399999999994</v>
      </c>
      <c r="L43" s="21"/>
      <c r="M43" s="22">
        <f t="shared" si="1"/>
        <v>39429.699999999997</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82869.2</v>
      </c>
      <c r="L44" s="71"/>
      <c r="M44" s="72">
        <f t="shared" si="1"/>
        <v>41434.6</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68</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29" sqref="K29"/>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63</v>
      </c>
      <c r="B1" s="75"/>
      <c r="C1" s="75"/>
      <c r="D1" s="75"/>
      <c r="E1" s="75"/>
      <c r="F1" s="75"/>
      <c r="G1" s="75"/>
      <c r="H1" s="75"/>
      <c r="I1" s="75"/>
      <c r="J1" s="75"/>
      <c r="K1" s="75"/>
      <c r="L1" s="75"/>
      <c r="M1" s="75"/>
      <c r="N1" s="75"/>
      <c r="O1" s="11"/>
    </row>
    <row r="2" spans="1:15" ht="16.5" customHeight="1" x14ac:dyDescent="0.15">
      <c r="A2" s="132" t="s">
        <v>65</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33</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47</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13.266</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13000.68</v>
      </c>
      <c r="L15" s="21"/>
      <c r="M15" s="22">
        <f>K15/2</f>
        <v>6500.34</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13796.64</v>
      </c>
      <c r="L16" s="59"/>
      <c r="M16" s="60">
        <f t="shared" ref="M16:M44" si="1">K16/2</f>
        <v>6898.32</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14592.6</v>
      </c>
      <c r="L17" s="21"/>
      <c r="M17" s="22">
        <f t="shared" si="1"/>
        <v>7296.3</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15653.88</v>
      </c>
      <c r="L18" s="59"/>
      <c r="M18" s="60">
        <f t="shared" si="1"/>
        <v>7826.94</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16715.16</v>
      </c>
      <c r="L19" s="21"/>
      <c r="M19" s="22">
        <f t="shared" si="1"/>
        <v>8357.58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17776.439999999999</v>
      </c>
      <c r="L20" s="59"/>
      <c r="M20" s="60">
        <f t="shared" si="1"/>
        <v>8888.2199999999993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18837.72</v>
      </c>
      <c r="L21" s="21"/>
      <c r="M21" s="22">
        <f t="shared" si="1"/>
        <v>9418.86</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19899</v>
      </c>
      <c r="L22" s="59"/>
      <c r="M22" s="60">
        <f t="shared" si="1"/>
        <v>9949.5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21225.599999999999</v>
      </c>
      <c r="L23" s="21"/>
      <c r="M23" s="22">
        <f t="shared" si="1"/>
        <v>10612.8</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22552.2</v>
      </c>
      <c r="L24" s="59"/>
      <c r="M24" s="60">
        <f t="shared" si="1"/>
        <v>11276.1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23878.799999999999</v>
      </c>
      <c r="L25" s="21"/>
      <c r="M25" s="22">
        <f t="shared" si="1"/>
        <v>11939.4</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25205.4</v>
      </c>
      <c r="L26" s="59"/>
      <c r="M26" s="60">
        <f t="shared" si="1"/>
        <v>12602.7</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26532</v>
      </c>
      <c r="L27" s="21"/>
      <c r="M27" s="22">
        <f t="shared" si="1"/>
        <v>13266</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29185.200000000001</v>
      </c>
      <c r="L28" s="59"/>
      <c r="M28" s="60">
        <f t="shared" si="1"/>
        <v>14592.6</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31838.400000000001</v>
      </c>
      <c r="L29" s="21"/>
      <c r="M29" s="22">
        <f t="shared" si="1"/>
        <v>15919.2</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34491.599999999999</v>
      </c>
      <c r="L30" s="59"/>
      <c r="M30" s="60">
        <f t="shared" si="1"/>
        <v>17245.8</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37144.800000000003</v>
      </c>
      <c r="L31" s="21"/>
      <c r="M31" s="22">
        <f t="shared" si="1"/>
        <v>18572.400000000001</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39798</v>
      </c>
      <c r="L32" s="59"/>
      <c r="M32" s="60">
        <f t="shared" si="1"/>
        <v>19899</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42451.199999999997</v>
      </c>
      <c r="L33" s="21"/>
      <c r="M33" s="22">
        <f t="shared" si="1"/>
        <v>21225.599999999999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45104.4</v>
      </c>
      <c r="L34" s="59"/>
      <c r="M34" s="60">
        <f t="shared" si="1"/>
        <v>22552.2</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47757.599999999999</v>
      </c>
      <c r="L35" s="21"/>
      <c r="M35" s="22">
        <f t="shared" si="1"/>
        <v>23878.799999999999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50410.8</v>
      </c>
      <c r="L36" s="59"/>
      <c r="M36" s="60">
        <f t="shared" si="1"/>
        <v>25205.4</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54390.6</v>
      </c>
      <c r="L37" s="21"/>
      <c r="M37" s="22">
        <f t="shared" si="1"/>
        <v>27195.3</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58370.400000000001</v>
      </c>
      <c r="L38" s="59"/>
      <c r="M38" s="60">
        <f t="shared" si="1"/>
        <v>29185.200000000001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62350.2</v>
      </c>
      <c r="L39" s="21"/>
      <c r="M39" s="22">
        <f t="shared" si="1"/>
        <v>31175.1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66330</v>
      </c>
      <c r="L40" s="59"/>
      <c r="M40" s="60">
        <f t="shared" si="1"/>
        <v>33165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70309.8</v>
      </c>
      <c r="L41" s="21"/>
      <c r="M41" s="22">
        <f t="shared" si="1"/>
        <v>35154.9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74289.600000000006</v>
      </c>
      <c r="L42" s="59"/>
      <c r="M42" s="60">
        <f t="shared" si="1"/>
        <v>37144.800000000003</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78269.399999999994</v>
      </c>
      <c r="L43" s="21"/>
      <c r="M43" s="22">
        <f t="shared" si="1"/>
        <v>39134.699999999997</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82249.2</v>
      </c>
      <c r="L44" s="71"/>
      <c r="M44" s="72">
        <f t="shared" si="1"/>
        <v>41124.6</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68</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63</v>
      </c>
      <c r="B1" s="75"/>
      <c r="C1" s="75"/>
      <c r="D1" s="75"/>
      <c r="E1" s="75"/>
      <c r="F1" s="75"/>
      <c r="G1" s="75"/>
      <c r="H1" s="75"/>
      <c r="I1" s="75"/>
      <c r="J1" s="75"/>
      <c r="K1" s="75"/>
      <c r="L1" s="75"/>
      <c r="M1" s="75"/>
      <c r="N1" s="75"/>
      <c r="O1" s="11"/>
    </row>
    <row r="2" spans="1:15" ht="16.5" customHeight="1" x14ac:dyDescent="0.15">
      <c r="A2" s="132" t="s">
        <v>65</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33</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48</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13.166</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12902.68</v>
      </c>
      <c r="L15" s="21"/>
      <c r="M15" s="22">
        <f>K15/2</f>
        <v>6451.34</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13692.64</v>
      </c>
      <c r="L16" s="59"/>
      <c r="M16" s="60">
        <f t="shared" ref="M16:M44" si="1">K16/2</f>
        <v>6846.32</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14482.6</v>
      </c>
      <c r="L17" s="21"/>
      <c r="M17" s="22">
        <f t="shared" si="1"/>
        <v>7241.3</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15535.88</v>
      </c>
      <c r="L18" s="59"/>
      <c r="M18" s="60">
        <f t="shared" si="1"/>
        <v>7767.94</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16589.16</v>
      </c>
      <c r="L19" s="21"/>
      <c r="M19" s="22">
        <f t="shared" si="1"/>
        <v>8294.58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17642.439999999999</v>
      </c>
      <c r="L20" s="59"/>
      <c r="M20" s="60">
        <f t="shared" si="1"/>
        <v>8821.2199999999993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18695.72</v>
      </c>
      <c r="L21" s="21"/>
      <c r="M21" s="22">
        <f t="shared" si="1"/>
        <v>9347.86</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19749</v>
      </c>
      <c r="L22" s="59"/>
      <c r="M22" s="60">
        <f t="shared" si="1"/>
        <v>9874.5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21065.599999999999</v>
      </c>
      <c r="L23" s="21"/>
      <c r="M23" s="22">
        <f t="shared" si="1"/>
        <v>10532.8</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22382.2</v>
      </c>
      <c r="L24" s="59"/>
      <c r="M24" s="60">
        <f t="shared" si="1"/>
        <v>11191.1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23698.799999999999</v>
      </c>
      <c r="L25" s="21"/>
      <c r="M25" s="22">
        <f t="shared" si="1"/>
        <v>11849.4</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25015.4</v>
      </c>
      <c r="L26" s="59"/>
      <c r="M26" s="60">
        <f t="shared" si="1"/>
        <v>12507.7</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26332</v>
      </c>
      <c r="L27" s="21"/>
      <c r="M27" s="22">
        <f t="shared" si="1"/>
        <v>13166</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28965.200000000001</v>
      </c>
      <c r="L28" s="59"/>
      <c r="M28" s="60">
        <f t="shared" si="1"/>
        <v>14482.6</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31598.400000000001</v>
      </c>
      <c r="L29" s="21"/>
      <c r="M29" s="22">
        <f t="shared" si="1"/>
        <v>15799.2</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34231.599999999999</v>
      </c>
      <c r="L30" s="59"/>
      <c r="M30" s="60">
        <f t="shared" si="1"/>
        <v>17115.8</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36864.800000000003</v>
      </c>
      <c r="L31" s="21"/>
      <c r="M31" s="22">
        <f t="shared" si="1"/>
        <v>18432.400000000001</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39498</v>
      </c>
      <c r="L32" s="59"/>
      <c r="M32" s="60">
        <f t="shared" si="1"/>
        <v>19749</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42131.199999999997</v>
      </c>
      <c r="L33" s="21"/>
      <c r="M33" s="22">
        <f t="shared" si="1"/>
        <v>21065.599999999999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44764.4</v>
      </c>
      <c r="L34" s="59"/>
      <c r="M34" s="60">
        <f t="shared" si="1"/>
        <v>22382.2</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47397.599999999999</v>
      </c>
      <c r="L35" s="21"/>
      <c r="M35" s="22">
        <f t="shared" si="1"/>
        <v>23698.799999999999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50030.8</v>
      </c>
      <c r="L36" s="59"/>
      <c r="M36" s="60">
        <f t="shared" si="1"/>
        <v>25015.4</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53980.6</v>
      </c>
      <c r="L37" s="21"/>
      <c r="M37" s="22">
        <f t="shared" si="1"/>
        <v>26990.3</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57930.400000000001</v>
      </c>
      <c r="L38" s="59"/>
      <c r="M38" s="60">
        <f t="shared" si="1"/>
        <v>28965.200000000001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61880.2</v>
      </c>
      <c r="L39" s="21"/>
      <c r="M39" s="22">
        <f t="shared" si="1"/>
        <v>30940.1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65830</v>
      </c>
      <c r="L40" s="59"/>
      <c r="M40" s="60">
        <f t="shared" si="1"/>
        <v>32915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69779.8</v>
      </c>
      <c r="L41" s="21"/>
      <c r="M41" s="22">
        <f t="shared" si="1"/>
        <v>34889.9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73729.600000000006</v>
      </c>
      <c r="L42" s="59"/>
      <c r="M42" s="60">
        <f t="shared" si="1"/>
        <v>36864.800000000003</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77679.399999999994</v>
      </c>
      <c r="L43" s="21"/>
      <c r="M43" s="22">
        <f t="shared" si="1"/>
        <v>38839.699999999997</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81629.2</v>
      </c>
      <c r="L44" s="71"/>
      <c r="M44" s="72">
        <f t="shared" si="1"/>
        <v>40814.6</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68</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63</v>
      </c>
      <c r="B1" s="75"/>
      <c r="C1" s="75"/>
      <c r="D1" s="75"/>
      <c r="E1" s="75"/>
      <c r="F1" s="75"/>
      <c r="G1" s="75"/>
      <c r="H1" s="75"/>
      <c r="I1" s="75"/>
      <c r="J1" s="75"/>
      <c r="K1" s="75"/>
      <c r="L1" s="75"/>
      <c r="M1" s="75"/>
      <c r="N1" s="75"/>
      <c r="O1" s="11"/>
    </row>
    <row r="2" spans="1:15" ht="16.5" customHeight="1" x14ac:dyDescent="0.15">
      <c r="A2" s="132" t="s">
        <v>65</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33</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49</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13.066000000000001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12804.68</v>
      </c>
      <c r="L15" s="21"/>
      <c r="M15" s="22">
        <f>K15/2</f>
        <v>6402.34</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13588.64</v>
      </c>
      <c r="L16" s="59"/>
      <c r="M16" s="60">
        <f t="shared" ref="M16:M44" si="1">K16/2</f>
        <v>6794.32</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14372.6</v>
      </c>
      <c r="L17" s="21"/>
      <c r="M17" s="22">
        <f t="shared" si="1"/>
        <v>7186.3</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15417.88</v>
      </c>
      <c r="L18" s="59"/>
      <c r="M18" s="60">
        <f t="shared" si="1"/>
        <v>7708.94</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16463.16</v>
      </c>
      <c r="L19" s="21"/>
      <c r="M19" s="22">
        <f t="shared" si="1"/>
        <v>8231.58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17508.439999999999</v>
      </c>
      <c r="L20" s="59"/>
      <c r="M20" s="60">
        <f t="shared" si="1"/>
        <v>8754.2199999999993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18553.72</v>
      </c>
      <c r="L21" s="21"/>
      <c r="M21" s="22">
        <f t="shared" si="1"/>
        <v>9276.86</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19599</v>
      </c>
      <c r="L22" s="59"/>
      <c r="M22" s="60">
        <f t="shared" si="1"/>
        <v>9799.5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20905.599999999999</v>
      </c>
      <c r="L23" s="21"/>
      <c r="M23" s="22">
        <f t="shared" si="1"/>
        <v>10452.799999999999</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22212.2</v>
      </c>
      <c r="L24" s="59"/>
      <c r="M24" s="60">
        <f t="shared" si="1"/>
        <v>11106.1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23518.799999999999</v>
      </c>
      <c r="L25" s="21"/>
      <c r="M25" s="22">
        <f t="shared" si="1"/>
        <v>11759.4</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24825.4</v>
      </c>
      <c r="L26" s="59"/>
      <c r="M26" s="60">
        <f t="shared" si="1"/>
        <v>12412.7</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26132</v>
      </c>
      <c r="L27" s="21"/>
      <c r="M27" s="22">
        <f t="shared" si="1"/>
        <v>13066</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28745.200000000001</v>
      </c>
      <c r="L28" s="59"/>
      <c r="M28" s="60">
        <f t="shared" si="1"/>
        <v>14372.6</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31358.400000000001</v>
      </c>
      <c r="L29" s="21"/>
      <c r="M29" s="22">
        <f t="shared" si="1"/>
        <v>15679.2</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33971.599999999999</v>
      </c>
      <c r="L30" s="59"/>
      <c r="M30" s="60">
        <f t="shared" si="1"/>
        <v>16985.8</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36584.800000000003</v>
      </c>
      <c r="L31" s="21"/>
      <c r="M31" s="22">
        <f t="shared" si="1"/>
        <v>18292.400000000001</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39198</v>
      </c>
      <c r="L32" s="59"/>
      <c r="M32" s="60">
        <f t="shared" si="1"/>
        <v>19599</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41811.199999999997</v>
      </c>
      <c r="L33" s="21"/>
      <c r="M33" s="22">
        <f t="shared" si="1"/>
        <v>20905.599999999999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44424.4</v>
      </c>
      <c r="L34" s="59"/>
      <c r="M34" s="60">
        <f t="shared" si="1"/>
        <v>22212.2</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47037.599999999999</v>
      </c>
      <c r="L35" s="21"/>
      <c r="M35" s="22">
        <f t="shared" si="1"/>
        <v>23518.799999999999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49650.8</v>
      </c>
      <c r="L36" s="59"/>
      <c r="M36" s="60">
        <f t="shared" si="1"/>
        <v>24825.4</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53570.6</v>
      </c>
      <c r="L37" s="21"/>
      <c r="M37" s="22">
        <f t="shared" si="1"/>
        <v>26785.3</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57490.400000000001</v>
      </c>
      <c r="L38" s="59"/>
      <c r="M38" s="60">
        <f t="shared" si="1"/>
        <v>28745.200000000001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61410.2</v>
      </c>
      <c r="L39" s="21"/>
      <c r="M39" s="22">
        <f t="shared" si="1"/>
        <v>30705.1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65330</v>
      </c>
      <c r="L40" s="59"/>
      <c r="M40" s="60">
        <f t="shared" si="1"/>
        <v>32665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69249.8</v>
      </c>
      <c r="L41" s="21"/>
      <c r="M41" s="22">
        <f t="shared" si="1"/>
        <v>34624.9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73169.600000000006</v>
      </c>
      <c r="L42" s="59"/>
      <c r="M42" s="60">
        <f t="shared" si="1"/>
        <v>36584.800000000003</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77089.399999999994</v>
      </c>
      <c r="L43" s="21"/>
      <c r="M43" s="22">
        <f t="shared" si="1"/>
        <v>38544.699999999997</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81009.2</v>
      </c>
      <c r="L44" s="71"/>
      <c r="M44" s="72">
        <f t="shared" si="1"/>
        <v>40504.6</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68</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63</v>
      </c>
      <c r="B1" s="75"/>
      <c r="C1" s="75"/>
      <c r="D1" s="75"/>
      <c r="E1" s="75"/>
      <c r="F1" s="75"/>
      <c r="G1" s="75"/>
      <c r="H1" s="75"/>
      <c r="I1" s="75"/>
      <c r="J1" s="75"/>
      <c r="K1" s="75"/>
      <c r="L1" s="75"/>
      <c r="M1" s="75"/>
      <c r="N1" s="75"/>
      <c r="O1" s="11"/>
    </row>
    <row r="2" spans="1:15" ht="16.5" customHeight="1" x14ac:dyDescent="0.15">
      <c r="A2" s="132" t="s">
        <v>65</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33</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50</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12.965999999999999</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12706.68</v>
      </c>
      <c r="L15" s="21"/>
      <c r="M15" s="22">
        <f>K15/2</f>
        <v>6353.34</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13484.64</v>
      </c>
      <c r="L16" s="59"/>
      <c r="M16" s="60">
        <f t="shared" ref="M16:M44" si="1">K16/2</f>
        <v>6742.32</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14262.6</v>
      </c>
      <c r="L17" s="21"/>
      <c r="M17" s="22">
        <f t="shared" si="1"/>
        <v>7131.3</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15299.88</v>
      </c>
      <c r="L18" s="59"/>
      <c r="M18" s="60">
        <f t="shared" si="1"/>
        <v>7649.94</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16337.16</v>
      </c>
      <c r="L19" s="21"/>
      <c r="M19" s="22">
        <f t="shared" si="1"/>
        <v>8168.58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17374.439999999999</v>
      </c>
      <c r="L20" s="59"/>
      <c r="M20" s="60">
        <f t="shared" si="1"/>
        <v>8687.2199999999993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18411.72</v>
      </c>
      <c r="L21" s="21"/>
      <c r="M21" s="22">
        <f t="shared" si="1"/>
        <v>9205.86</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19449</v>
      </c>
      <c r="L22" s="59"/>
      <c r="M22" s="60">
        <f t="shared" si="1"/>
        <v>9724.5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20745.599999999999</v>
      </c>
      <c r="L23" s="21"/>
      <c r="M23" s="22">
        <f t="shared" si="1"/>
        <v>10372.799999999999</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22042.2</v>
      </c>
      <c r="L24" s="59"/>
      <c r="M24" s="60">
        <f t="shared" si="1"/>
        <v>11021.1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23338.799999999999</v>
      </c>
      <c r="L25" s="21"/>
      <c r="M25" s="22">
        <f t="shared" si="1"/>
        <v>11669.4</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24635.4</v>
      </c>
      <c r="L26" s="59"/>
      <c r="M26" s="60">
        <f t="shared" si="1"/>
        <v>12317.7</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25932</v>
      </c>
      <c r="L27" s="21"/>
      <c r="M27" s="22">
        <f t="shared" si="1"/>
        <v>12966</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28525.200000000001</v>
      </c>
      <c r="L28" s="59"/>
      <c r="M28" s="60">
        <f t="shared" si="1"/>
        <v>14262.6</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31118.400000000001</v>
      </c>
      <c r="L29" s="21"/>
      <c r="M29" s="22">
        <f t="shared" si="1"/>
        <v>15559.2</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33711.599999999999</v>
      </c>
      <c r="L30" s="59"/>
      <c r="M30" s="60">
        <f t="shared" si="1"/>
        <v>16855.8</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36304.800000000003</v>
      </c>
      <c r="L31" s="21"/>
      <c r="M31" s="22">
        <f t="shared" si="1"/>
        <v>18152.400000000001</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38898</v>
      </c>
      <c r="L32" s="59"/>
      <c r="M32" s="60">
        <f t="shared" si="1"/>
        <v>19449</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41491.199999999997</v>
      </c>
      <c r="L33" s="21"/>
      <c r="M33" s="22">
        <f t="shared" si="1"/>
        <v>20745.599999999999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44084.4</v>
      </c>
      <c r="L34" s="59"/>
      <c r="M34" s="60">
        <f t="shared" si="1"/>
        <v>22042.2</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46677.599999999999</v>
      </c>
      <c r="L35" s="21"/>
      <c r="M35" s="22">
        <f t="shared" si="1"/>
        <v>23338.799999999999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49270.8</v>
      </c>
      <c r="L36" s="59"/>
      <c r="M36" s="60">
        <f t="shared" si="1"/>
        <v>24635.4</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53160.6</v>
      </c>
      <c r="L37" s="21"/>
      <c r="M37" s="22">
        <f t="shared" si="1"/>
        <v>26580.3</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57050.400000000001</v>
      </c>
      <c r="L38" s="59"/>
      <c r="M38" s="60">
        <f t="shared" si="1"/>
        <v>28525.200000000001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60940.2</v>
      </c>
      <c r="L39" s="21"/>
      <c r="M39" s="22">
        <f t="shared" si="1"/>
        <v>30470.1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64830</v>
      </c>
      <c r="L40" s="59"/>
      <c r="M40" s="60">
        <f t="shared" si="1"/>
        <v>32415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68719.8</v>
      </c>
      <c r="L41" s="21"/>
      <c r="M41" s="22">
        <f t="shared" si="1"/>
        <v>34359.9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72609.600000000006</v>
      </c>
      <c r="L42" s="59"/>
      <c r="M42" s="60">
        <f t="shared" si="1"/>
        <v>36304.800000000003</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76499.399999999994</v>
      </c>
      <c r="L43" s="21"/>
      <c r="M43" s="22">
        <f t="shared" si="1"/>
        <v>38249.699999999997</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80389.2</v>
      </c>
      <c r="L44" s="71"/>
      <c r="M44" s="72">
        <f t="shared" si="1"/>
        <v>40194.6</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68</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63</v>
      </c>
      <c r="B1" s="75"/>
      <c r="C1" s="75"/>
      <c r="D1" s="75"/>
      <c r="E1" s="75"/>
      <c r="F1" s="75"/>
      <c r="G1" s="75"/>
      <c r="H1" s="75"/>
      <c r="I1" s="75"/>
      <c r="J1" s="75"/>
      <c r="K1" s="75"/>
      <c r="L1" s="75"/>
      <c r="M1" s="75"/>
      <c r="N1" s="75"/>
      <c r="O1" s="11"/>
    </row>
    <row r="2" spans="1:15" ht="16.5" customHeight="1" x14ac:dyDescent="0.15">
      <c r="A2" s="132" t="s">
        <v>65</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33</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51</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12.866</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12608.68</v>
      </c>
      <c r="L15" s="21"/>
      <c r="M15" s="22">
        <f>K15/2</f>
        <v>6304.34</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13380.64</v>
      </c>
      <c r="L16" s="59"/>
      <c r="M16" s="60">
        <f t="shared" ref="M16:M44" si="1">K16/2</f>
        <v>6690.32</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14152.6</v>
      </c>
      <c r="L17" s="21"/>
      <c r="M17" s="22">
        <f t="shared" si="1"/>
        <v>7076.3</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15181.88</v>
      </c>
      <c r="L18" s="59"/>
      <c r="M18" s="60">
        <f t="shared" si="1"/>
        <v>7590.94</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16211.16</v>
      </c>
      <c r="L19" s="21"/>
      <c r="M19" s="22">
        <f t="shared" si="1"/>
        <v>8105.58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17240.439999999999</v>
      </c>
      <c r="L20" s="59"/>
      <c r="M20" s="60">
        <f t="shared" si="1"/>
        <v>8620.2199999999993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18269.72</v>
      </c>
      <c r="L21" s="21"/>
      <c r="M21" s="22">
        <f t="shared" si="1"/>
        <v>9134.86</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19299</v>
      </c>
      <c r="L22" s="59"/>
      <c r="M22" s="60">
        <f t="shared" si="1"/>
        <v>9649.5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20585.599999999999</v>
      </c>
      <c r="L23" s="21"/>
      <c r="M23" s="22">
        <f t="shared" si="1"/>
        <v>10292.799999999999</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21872.2</v>
      </c>
      <c r="L24" s="59"/>
      <c r="M24" s="60">
        <f t="shared" si="1"/>
        <v>10936.1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23158.799999999999</v>
      </c>
      <c r="L25" s="21"/>
      <c r="M25" s="22">
        <f t="shared" si="1"/>
        <v>11579.4</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24445.4</v>
      </c>
      <c r="L26" s="59"/>
      <c r="M26" s="60">
        <f t="shared" si="1"/>
        <v>12222.7</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25732</v>
      </c>
      <c r="L27" s="21"/>
      <c r="M27" s="22">
        <f t="shared" si="1"/>
        <v>12866</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28305.200000000001</v>
      </c>
      <c r="L28" s="59"/>
      <c r="M28" s="60">
        <f t="shared" si="1"/>
        <v>14152.6</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30878.400000000001</v>
      </c>
      <c r="L29" s="21"/>
      <c r="M29" s="22">
        <f t="shared" si="1"/>
        <v>15439.2</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33451.599999999999</v>
      </c>
      <c r="L30" s="59"/>
      <c r="M30" s="60">
        <f t="shared" si="1"/>
        <v>16725.8</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36024.800000000003</v>
      </c>
      <c r="L31" s="21"/>
      <c r="M31" s="22">
        <f t="shared" si="1"/>
        <v>18012.400000000001</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38598</v>
      </c>
      <c r="L32" s="59"/>
      <c r="M32" s="60">
        <f t="shared" si="1"/>
        <v>19299</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41171.199999999997</v>
      </c>
      <c r="L33" s="21"/>
      <c r="M33" s="22">
        <f t="shared" si="1"/>
        <v>20585.599999999999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43744.4</v>
      </c>
      <c r="L34" s="59"/>
      <c r="M34" s="60">
        <f t="shared" si="1"/>
        <v>21872.2</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46317.599999999999</v>
      </c>
      <c r="L35" s="21"/>
      <c r="M35" s="22">
        <f t="shared" si="1"/>
        <v>23158.799999999999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48890.8</v>
      </c>
      <c r="L36" s="59"/>
      <c r="M36" s="60">
        <f t="shared" si="1"/>
        <v>24445.4</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52750.6</v>
      </c>
      <c r="L37" s="21"/>
      <c r="M37" s="22">
        <f t="shared" si="1"/>
        <v>26375.3</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56610.400000000001</v>
      </c>
      <c r="L38" s="59"/>
      <c r="M38" s="60">
        <f t="shared" si="1"/>
        <v>28305.200000000001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60470.2</v>
      </c>
      <c r="L39" s="21"/>
      <c r="M39" s="22">
        <f t="shared" si="1"/>
        <v>30235.1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64330</v>
      </c>
      <c r="L40" s="59"/>
      <c r="M40" s="60">
        <f t="shared" si="1"/>
        <v>32165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68189.8</v>
      </c>
      <c r="L41" s="21"/>
      <c r="M41" s="22">
        <f t="shared" si="1"/>
        <v>34094.9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72049.600000000006</v>
      </c>
      <c r="L42" s="59"/>
      <c r="M42" s="60">
        <f t="shared" si="1"/>
        <v>36024.800000000003</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75909.399999999994</v>
      </c>
      <c r="L43" s="21"/>
      <c r="M43" s="22">
        <f t="shared" si="1"/>
        <v>37954.699999999997</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79769.2</v>
      </c>
      <c r="L44" s="71"/>
      <c r="M44" s="72">
        <f t="shared" si="1"/>
        <v>39884.6</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68</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63</v>
      </c>
      <c r="B1" s="75"/>
      <c r="C1" s="75"/>
      <c r="D1" s="75"/>
      <c r="E1" s="75"/>
      <c r="F1" s="75"/>
      <c r="G1" s="75"/>
      <c r="H1" s="75"/>
      <c r="I1" s="75"/>
      <c r="J1" s="75"/>
      <c r="K1" s="75"/>
      <c r="L1" s="75"/>
      <c r="M1" s="75"/>
      <c r="N1" s="75"/>
      <c r="O1" s="11"/>
    </row>
    <row r="2" spans="1:15" ht="16.5" customHeight="1" x14ac:dyDescent="0.15">
      <c r="A2" s="132" t="s">
        <v>65</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33</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52</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12.766</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12510.68</v>
      </c>
      <c r="L15" s="21"/>
      <c r="M15" s="22">
        <f>K15/2</f>
        <v>6255.34</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13276.64</v>
      </c>
      <c r="L16" s="59"/>
      <c r="M16" s="60">
        <f t="shared" ref="M16:M44" si="1">K16/2</f>
        <v>6638.32</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14042.6</v>
      </c>
      <c r="L17" s="21"/>
      <c r="M17" s="22">
        <f t="shared" si="1"/>
        <v>7021.3</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15063.88</v>
      </c>
      <c r="L18" s="59"/>
      <c r="M18" s="60">
        <f t="shared" si="1"/>
        <v>7531.94</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16085.16</v>
      </c>
      <c r="L19" s="21"/>
      <c r="M19" s="22">
        <f t="shared" si="1"/>
        <v>8042.58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17106.439999999999</v>
      </c>
      <c r="L20" s="59"/>
      <c r="M20" s="60">
        <f t="shared" si="1"/>
        <v>8553.2199999999993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18127.72</v>
      </c>
      <c r="L21" s="21"/>
      <c r="M21" s="22">
        <f t="shared" si="1"/>
        <v>9063.86</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19149</v>
      </c>
      <c r="L22" s="59"/>
      <c r="M22" s="60">
        <f t="shared" si="1"/>
        <v>9574.5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20425.599999999999</v>
      </c>
      <c r="L23" s="21"/>
      <c r="M23" s="22">
        <f t="shared" si="1"/>
        <v>10212.799999999999</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21702.2</v>
      </c>
      <c r="L24" s="59"/>
      <c r="M24" s="60">
        <f t="shared" si="1"/>
        <v>10851.1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22978.799999999999</v>
      </c>
      <c r="L25" s="21"/>
      <c r="M25" s="22">
        <f t="shared" si="1"/>
        <v>11489.4</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24255.4</v>
      </c>
      <c r="L26" s="59"/>
      <c r="M26" s="60">
        <f t="shared" si="1"/>
        <v>12127.7</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25532</v>
      </c>
      <c r="L27" s="21"/>
      <c r="M27" s="22">
        <f t="shared" si="1"/>
        <v>12766</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28085.200000000001</v>
      </c>
      <c r="L28" s="59"/>
      <c r="M28" s="60">
        <f t="shared" si="1"/>
        <v>14042.6</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30638.400000000001</v>
      </c>
      <c r="L29" s="21"/>
      <c r="M29" s="22">
        <f t="shared" si="1"/>
        <v>15319.2</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33191.599999999999</v>
      </c>
      <c r="L30" s="59"/>
      <c r="M30" s="60">
        <f t="shared" si="1"/>
        <v>16595.8</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35744.800000000003</v>
      </c>
      <c r="L31" s="21"/>
      <c r="M31" s="22">
        <f t="shared" si="1"/>
        <v>17872.400000000001</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38298</v>
      </c>
      <c r="L32" s="59"/>
      <c r="M32" s="60">
        <f t="shared" si="1"/>
        <v>19149</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40851.199999999997</v>
      </c>
      <c r="L33" s="21"/>
      <c r="M33" s="22">
        <f t="shared" si="1"/>
        <v>20425.599999999999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43404.4</v>
      </c>
      <c r="L34" s="59"/>
      <c r="M34" s="60">
        <f t="shared" si="1"/>
        <v>21702.2</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45957.599999999999</v>
      </c>
      <c r="L35" s="21"/>
      <c r="M35" s="22">
        <f t="shared" si="1"/>
        <v>22978.799999999999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48510.8</v>
      </c>
      <c r="L36" s="59"/>
      <c r="M36" s="60">
        <f t="shared" si="1"/>
        <v>24255.4</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52340.6</v>
      </c>
      <c r="L37" s="21"/>
      <c r="M37" s="22">
        <f t="shared" si="1"/>
        <v>26170.3</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56170.400000000001</v>
      </c>
      <c r="L38" s="59"/>
      <c r="M38" s="60">
        <f t="shared" si="1"/>
        <v>28085.200000000001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60000.2</v>
      </c>
      <c r="L39" s="21"/>
      <c r="M39" s="22">
        <f t="shared" si="1"/>
        <v>30000.1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63830</v>
      </c>
      <c r="L40" s="59"/>
      <c r="M40" s="60">
        <f t="shared" si="1"/>
        <v>31915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67659.8</v>
      </c>
      <c r="L41" s="21"/>
      <c r="M41" s="22">
        <f t="shared" si="1"/>
        <v>33829.9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71489.600000000006</v>
      </c>
      <c r="L42" s="59"/>
      <c r="M42" s="60">
        <f t="shared" si="1"/>
        <v>35744.800000000003</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75319.399999999994</v>
      </c>
      <c r="L43" s="21"/>
      <c r="M43" s="22">
        <f t="shared" si="1"/>
        <v>37659.699999999997</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79149.2</v>
      </c>
      <c r="L44" s="71"/>
      <c r="M44" s="72">
        <f t="shared" si="1"/>
        <v>39574.6</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68</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63</v>
      </c>
      <c r="B1" s="75"/>
      <c r="C1" s="75"/>
      <c r="D1" s="75"/>
      <c r="E1" s="75"/>
      <c r="F1" s="75"/>
      <c r="G1" s="75"/>
      <c r="H1" s="75"/>
      <c r="I1" s="75"/>
      <c r="J1" s="75"/>
      <c r="K1" s="75"/>
      <c r="L1" s="75"/>
      <c r="M1" s="75"/>
      <c r="N1" s="75"/>
      <c r="O1" s="11"/>
    </row>
    <row r="2" spans="1:15" ht="16.5" customHeight="1" x14ac:dyDescent="0.15">
      <c r="A2" s="132" t="s">
        <v>65</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33</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53</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12.666</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12412.68</v>
      </c>
      <c r="L15" s="21"/>
      <c r="M15" s="22">
        <f>K15/2</f>
        <v>6206.34</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13172.64</v>
      </c>
      <c r="L16" s="59"/>
      <c r="M16" s="60">
        <f t="shared" ref="M16:M44" si="1">K16/2</f>
        <v>6586.32</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13932.6</v>
      </c>
      <c r="L17" s="21"/>
      <c r="M17" s="22">
        <f t="shared" si="1"/>
        <v>6966.3</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14945.88</v>
      </c>
      <c r="L18" s="59"/>
      <c r="M18" s="60">
        <f t="shared" si="1"/>
        <v>7472.94</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15959.16</v>
      </c>
      <c r="L19" s="21"/>
      <c r="M19" s="22">
        <f t="shared" si="1"/>
        <v>7979.58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16972.439999999999</v>
      </c>
      <c r="L20" s="59"/>
      <c r="M20" s="60">
        <f t="shared" si="1"/>
        <v>8486.2199999999993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17985.72</v>
      </c>
      <c r="L21" s="21"/>
      <c r="M21" s="22">
        <f t="shared" si="1"/>
        <v>8992.86</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18999</v>
      </c>
      <c r="L22" s="59"/>
      <c r="M22" s="60">
        <f t="shared" si="1"/>
        <v>9499.5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20265.599999999999</v>
      </c>
      <c r="L23" s="21"/>
      <c r="M23" s="22">
        <f t="shared" si="1"/>
        <v>10132.799999999999</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21532.2</v>
      </c>
      <c r="L24" s="59"/>
      <c r="M24" s="60">
        <f t="shared" si="1"/>
        <v>10766.1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22798.799999999999</v>
      </c>
      <c r="L25" s="21"/>
      <c r="M25" s="22">
        <f t="shared" si="1"/>
        <v>11399.4</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24065.4</v>
      </c>
      <c r="L26" s="59"/>
      <c r="M26" s="60">
        <f t="shared" si="1"/>
        <v>12032.7</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25332</v>
      </c>
      <c r="L27" s="21"/>
      <c r="M27" s="22">
        <f t="shared" si="1"/>
        <v>12666</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27865.200000000001</v>
      </c>
      <c r="L28" s="59"/>
      <c r="M28" s="60">
        <f t="shared" si="1"/>
        <v>13932.6</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30398.400000000001</v>
      </c>
      <c r="L29" s="21"/>
      <c r="M29" s="22">
        <f t="shared" si="1"/>
        <v>15199.2</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32931.599999999999</v>
      </c>
      <c r="L30" s="59"/>
      <c r="M30" s="60">
        <f t="shared" si="1"/>
        <v>16465.8</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35464.800000000003</v>
      </c>
      <c r="L31" s="21"/>
      <c r="M31" s="22">
        <f t="shared" si="1"/>
        <v>17732.400000000001</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37998</v>
      </c>
      <c r="L32" s="59"/>
      <c r="M32" s="60">
        <f t="shared" si="1"/>
        <v>18999</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40531.199999999997</v>
      </c>
      <c r="L33" s="21"/>
      <c r="M33" s="22">
        <f t="shared" si="1"/>
        <v>20265.599999999999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43064.4</v>
      </c>
      <c r="L34" s="59"/>
      <c r="M34" s="60">
        <f t="shared" si="1"/>
        <v>21532.2</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45597.599999999999</v>
      </c>
      <c r="L35" s="21"/>
      <c r="M35" s="22">
        <f t="shared" si="1"/>
        <v>22798.799999999999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48130.8</v>
      </c>
      <c r="L36" s="59"/>
      <c r="M36" s="60">
        <f t="shared" si="1"/>
        <v>24065.4</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51930.6</v>
      </c>
      <c r="L37" s="21"/>
      <c r="M37" s="22">
        <f t="shared" si="1"/>
        <v>25965.3</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55730.400000000001</v>
      </c>
      <c r="L38" s="59"/>
      <c r="M38" s="60">
        <f t="shared" si="1"/>
        <v>27865.200000000001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59530.2</v>
      </c>
      <c r="L39" s="21"/>
      <c r="M39" s="22">
        <f t="shared" si="1"/>
        <v>29765.1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63330</v>
      </c>
      <c r="L40" s="59"/>
      <c r="M40" s="60">
        <f t="shared" si="1"/>
        <v>31665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67129.8</v>
      </c>
      <c r="L41" s="21"/>
      <c r="M41" s="22">
        <f t="shared" si="1"/>
        <v>33564.9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70929.600000000006</v>
      </c>
      <c r="L42" s="59"/>
      <c r="M42" s="60">
        <f t="shared" si="1"/>
        <v>35464.800000000003</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74729.399999999994</v>
      </c>
      <c r="L43" s="21"/>
      <c r="M43" s="22">
        <f t="shared" si="1"/>
        <v>37364.699999999997</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78529.2</v>
      </c>
      <c r="L44" s="71"/>
      <c r="M44" s="72">
        <f t="shared" si="1"/>
        <v>39264.6</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68</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63</v>
      </c>
      <c r="B1" s="75"/>
      <c r="C1" s="75"/>
      <c r="D1" s="75"/>
      <c r="E1" s="75"/>
      <c r="F1" s="75"/>
      <c r="G1" s="75"/>
      <c r="H1" s="75"/>
      <c r="I1" s="75"/>
      <c r="J1" s="75"/>
      <c r="K1" s="75"/>
      <c r="L1" s="75"/>
      <c r="M1" s="75"/>
      <c r="N1" s="75"/>
      <c r="O1" s="11"/>
    </row>
    <row r="2" spans="1:15" ht="16.5" customHeight="1" x14ac:dyDescent="0.15">
      <c r="A2" s="132" t="s">
        <v>65</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33</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54</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12.566000000000001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12314.68</v>
      </c>
      <c r="L15" s="21"/>
      <c r="M15" s="22">
        <f>K15/2</f>
        <v>6157.34</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13068.64</v>
      </c>
      <c r="L16" s="59"/>
      <c r="M16" s="60">
        <f t="shared" ref="M16:M44" si="1">K16/2</f>
        <v>6534.32</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13822.6</v>
      </c>
      <c r="L17" s="21"/>
      <c r="M17" s="22">
        <f t="shared" si="1"/>
        <v>6911.3</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14827.88</v>
      </c>
      <c r="L18" s="59"/>
      <c r="M18" s="60">
        <f t="shared" si="1"/>
        <v>7413.94</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15833.16</v>
      </c>
      <c r="L19" s="21"/>
      <c r="M19" s="22">
        <f t="shared" si="1"/>
        <v>7916.58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16838.439999999999</v>
      </c>
      <c r="L20" s="59"/>
      <c r="M20" s="60">
        <f t="shared" si="1"/>
        <v>8419.2199999999993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17843.72</v>
      </c>
      <c r="L21" s="21"/>
      <c r="M21" s="22">
        <f t="shared" si="1"/>
        <v>8921.86</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18849</v>
      </c>
      <c r="L22" s="59"/>
      <c r="M22" s="60">
        <f t="shared" si="1"/>
        <v>9424.5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20105.599999999999</v>
      </c>
      <c r="L23" s="21"/>
      <c r="M23" s="22">
        <f t="shared" si="1"/>
        <v>10052.799999999999</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21362.2</v>
      </c>
      <c r="L24" s="59"/>
      <c r="M24" s="60">
        <f t="shared" si="1"/>
        <v>10681.1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22618.799999999999</v>
      </c>
      <c r="L25" s="21"/>
      <c r="M25" s="22">
        <f t="shared" si="1"/>
        <v>11309.4</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23875.4</v>
      </c>
      <c r="L26" s="59"/>
      <c r="M26" s="60">
        <f t="shared" si="1"/>
        <v>11937.7</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25132</v>
      </c>
      <c r="L27" s="21"/>
      <c r="M27" s="22">
        <f t="shared" si="1"/>
        <v>12566</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27645.200000000001</v>
      </c>
      <c r="L28" s="59"/>
      <c r="M28" s="60">
        <f t="shared" si="1"/>
        <v>13822.6</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30158.400000000001</v>
      </c>
      <c r="L29" s="21"/>
      <c r="M29" s="22">
        <f t="shared" si="1"/>
        <v>15079.2</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32671.599999999999</v>
      </c>
      <c r="L30" s="59"/>
      <c r="M30" s="60">
        <f t="shared" si="1"/>
        <v>16335.8</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35184.800000000003</v>
      </c>
      <c r="L31" s="21"/>
      <c r="M31" s="22">
        <f t="shared" si="1"/>
        <v>17592.400000000001</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37698</v>
      </c>
      <c r="L32" s="59"/>
      <c r="M32" s="60">
        <f t="shared" si="1"/>
        <v>18849</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40211.199999999997</v>
      </c>
      <c r="L33" s="21"/>
      <c r="M33" s="22">
        <f t="shared" si="1"/>
        <v>20105.599999999999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42724.4</v>
      </c>
      <c r="L34" s="59"/>
      <c r="M34" s="60">
        <f t="shared" si="1"/>
        <v>21362.2</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45237.599999999999</v>
      </c>
      <c r="L35" s="21"/>
      <c r="M35" s="22">
        <f t="shared" si="1"/>
        <v>22618.799999999999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47750.8</v>
      </c>
      <c r="L36" s="59"/>
      <c r="M36" s="60">
        <f t="shared" si="1"/>
        <v>23875.4</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51520.6</v>
      </c>
      <c r="L37" s="21"/>
      <c r="M37" s="22">
        <f t="shared" si="1"/>
        <v>25760.3</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55290.400000000001</v>
      </c>
      <c r="L38" s="59"/>
      <c r="M38" s="60">
        <f t="shared" si="1"/>
        <v>27645.200000000001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59060.2</v>
      </c>
      <c r="L39" s="21"/>
      <c r="M39" s="22">
        <f t="shared" si="1"/>
        <v>29530.1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62830</v>
      </c>
      <c r="L40" s="59"/>
      <c r="M40" s="60">
        <f t="shared" si="1"/>
        <v>31415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66599.8</v>
      </c>
      <c r="L41" s="21"/>
      <c r="M41" s="22">
        <f t="shared" si="1"/>
        <v>33299.9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70369.600000000006</v>
      </c>
      <c r="L42" s="59"/>
      <c r="M42" s="60">
        <f t="shared" si="1"/>
        <v>35184.800000000003</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74139.399999999994</v>
      </c>
      <c r="L43" s="21"/>
      <c r="M43" s="22">
        <f t="shared" si="1"/>
        <v>37069.699999999997</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77909.2</v>
      </c>
      <c r="L44" s="71"/>
      <c r="M44" s="72">
        <f t="shared" si="1"/>
        <v>38954.6</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68</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63</v>
      </c>
      <c r="B1" s="75"/>
      <c r="C1" s="75"/>
      <c r="D1" s="75"/>
      <c r="E1" s="75"/>
      <c r="F1" s="75"/>
      <c r="G1" s="75"/>
      <c r="H1" s="75"/>
      <c r="I1" s="75"/>
      <c r="J1" s="75"/>
      <c r="K1" s="75"/>
      <c r="L1" s="75"/>
      <c r="M1" s="75"/>
      <c r="N1" s="75"/>
      <c r="O1" s="11"/>
    </row>
    <row r="2" spans="1:15" ht="16.5" customHeight="1" x14ac:dyDescent="0.15">
      <c r="A2" s="132" t="s">
        <v>65</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33</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38</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14.266</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13980.68</v>
      </c>
      <c r="L15" s="21"/>
      <c r="M15" s="22">
        <f>K15/2</f>
        <v>6990.34</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14836.64</v>
      </c>
      <c r="L16" s="59"/>
      <c r="M16" s="60">
        <f t="shared" ref="M16:M44" si="1">K16/2</f>
        <v>7418.32</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15692.6</v>
      </c>
      <c r="L17" s="21"/>
      <c r="M17" s="22">
        <f t="shared" si="1"/>
        <v>7846.3</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16833.88</v>
      </c>
      <c r="L18" s="59"/>
      <c r="M18" s="60">
        <f t="shared" si="1"/>
        <v>8416.94</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17975.16</v>
      </c>
      <c r="L19" s="21"/>
      <c r="M19" s="22">
        <f t="shared" si="1"/>
        <v>8987.58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19116.439999999999</v>
      </c>
      <c r="L20" s="59"/>
      <c r="M20" s="60">
        <f t="shared" si="1"/>
        <v>9558.2199999999993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20257.72</v>
      </c>
      <c r="L21" s="21"/>
      <c r="M21" s="22">
        <f t="shared" si="1"/>
        <v>10128.86</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21399</v>
      </c>
      <c r="L22" s="59"/>
      <c r="M22" s="60">
        <f t="shared" si="1"/>
        <v>10699.5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22825.599999999999</v>
      </c>
      <c r="L23" s="21"/>
      <c r="M23" s="22">
        <f t="shared" si="1"/>
        <v>11412.8</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24252.2</v>
      </c>
      <c r="L24" s="59"/>
      <c r="M24" s="60">
        <f t="shared" si="1"/>
        <v>12126.1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25678.799999999999</v>
      </c>
      <c r="L25" s="21"/>
      <c r="M25" s="22">
        <f t="shared" si="1"/>
        <v>12839.4</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27105.4</v>
      </c>
      <c r="L26" s="59"/>
      <c r="M26" s="60">
        <f t="shared" si="1"/>
        <v>13552.7</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28532</v>
      </c>
      <c r="L27" s="21"/>
      <c r="M27" s="22">
        <f t="shared" si="1"/>
        <v>14266</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31385.200000000001</v>
      </c>
      <c r="L28" s="59"/>
      <c r="M28" s="60">
        <f t="shared" si="1"/>
        <v>15692.6</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34238.400000000001</v>
      </c>
      <c r="L29" s="21"/>
      <c r="M29" s="22">
        <f t="shared" si="1"/>
        <v>17119.2</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37091.599999999999</v>
      </c>
      <c r="L30" s="59"/>
      <c r="M30" s="60">
        <f t="shared" si="1"/>
        <v>18545.8</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39944.800000000003</v>
      </c>
      <c r="L31" s="21"/>
      <c r="M31" s="22">
        <f t="shared" si="1"/>
        <v>19972.400000000001</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42798</v>
      </c>
      <c r="L32" s="59"/>
      <c r="M32" s="60">
        <f t="shared" si="1"/>
        <v>21399</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45651.199999999997</v>
      </c>
      <c r="L33" s="21"/>
      <c r="M33" s="22">
        <f t="shared" si="1"/>
        <v>22825.599999999999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48504.4</v>
      </c>
      <c r="L34" s="59"/>
      <c r="M34" s="60">
        <f t="shared" si="1"/>
        <v>24252.2</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51357.599999999999</v>
      </c>
      <c r="L35" s="21"/>
      <c r="M35" s="22">
        <f t="shared" si="1"/>
        <v>25678.799999999999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54210.8</v>
      </c>
      <c r="L36" s="59"/>
      <c r="M36" s="60">
        <f t="shared" si="1"/>
        <v>27105.4</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58490.6</v>
      </c>
      <c r="L37" s="21"/>
      <c r="M37" s="22">
        <f t="shared" si="1"/>
        <v>29245.3</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62770.400000000001</v>
      </c>
      <c r="L38" s="59"/>
      <c r="M38" s="60">
        <f t="shared" si="1"/>
        <v>31385.200000000001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67050.2</v>
      </c>
      <c r="L39" s="21"/>
      <c r="M39" s="22">
        <f t="shared" si="1"/>
        <v>33525.1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71330</v>
      </c>
      <c r="L40" s="59"/>
      <c r="M40" s="60">
        <f t="shared" si="1"/>
        <v>35665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75609.8</v>
      </c>
      <c r="L41" s="21"/>
      <c r="M41" s="22">
        <f t="shared" si="1"/>
        <v>37804.9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79889.600000000006</v>
      </c>
      <c r="L42" s="59"/>
      <c r="M42" s="60">
        <f t="shared" si="1"/>
        <v>39944.800000000003</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84169.4</v>
      </c>
      <c r="L43" s="21"/>
      <c r="M43" s="22">
        <f t="shared" si="1"/>
        <v>42084.7</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88449.2</v>
      </c>
      <c r="L44" s="71"/>
      <c r="M44" s="72">
        <f t="shared" si="1"/>
        <v>44224.6</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68</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63</v>
      </c>
      <c r="B1" s="75"/>
      <c r="C1" s="75"/>
      <c r="D1" s="75"/>
      <c r="E1" s="75"/>
      <c r="F1" s="75"/>
      <c r="G1" s="75"/>
      <c r="H1" s="75"/>
      <c r="I1" s="75"/>
      <c r="J1" s="75"/>
      <c r="K1" s="75"/>
      <c r="L1" s="75"/>
      <c r="M1" s="75"/>
      <c r="N1" s="75"/>
      <c r="O1" s="11"/>
    </row>
    <row r="2" spans="1:15" ht="16.5" customHeight="1" x14ac:dyDescent="0.15">
      <c r="A2" s="132" t="s">
        <v>65</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33</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55</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12.465999999999999</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12216.68</v>
      </c>
      <c r="L15" s="21"/>
      <c r="M15" s="22">
        <f>K15/2</f>
        <v>6108.34</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12964.64</v>
      </c>
      <c r="L16" s="59"/>
      <c r="M16" s="60">
        <f t="shared" ref="M16:M44" si="1">K16/2</f>
        <v>6482.32</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13712.6</v>
      </c>
      <c r="L17" s="21"/>
      <c r="M17" s="22">
        <f t="shared" si="1"/>
        <v>6856.3</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14709.88</v>
      </c>
      <c r="L18" s="59"/>
      <c r="M18" s="60">
        <f t="shared" si="1"/>
        <v>7354.94</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15707.16</v>
      </c>
      <c r="L19" s="21"/>
      <c r="M19" s="22">
        <f t="shared" si="1"/>
        <v>7853.58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16704.439999999999</v>
      </c>
      <c r="L20" s="59"/>
      <c r="M20" s="60">
        <f t="shared" si="1"/>
        <v>8352.2199999999993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17701.72</v>
      </c>
      <c r="L21" s="21"/>
      <c r="M21" s="22">
        <f t="shared" si="1"/>
        <v>8850.86</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18699</v>
      </c>
      <c r="L22" s="59"/>
      <c r="M22" s="60">
        <f t="shared" si="1"/>
        <v>9349.5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19945.599999999999</v>
      </c>
      <c r="L23" s="21"/>
      <c r="M23" s="22">
        <f t="shared" si="1"/>
        <v>9972.7999999999993</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21192.2</v>
      </c>
      <c r="L24" s="59"/>
      <c r="M24" s="60">
        <f t="shared" si="1"/>
        <v>10596.1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22438.799999999999</v>
      </c>
      <c r="L25" s="21"/>
      <c r="M25" s="22">
        <f t="shared" si="1"/>
        <v>11219.4</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23685.4</v>
      </c>
      <c r="L26" s="59"/>
      <c r="M26" s="60">
        <f t="shared" si="1"/>
        <v>11842.7</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24932</v>
      </c>
      <c r="L27" s="21"/>
      <c r="M27" s="22">
        <f t="shared" si="1"/>
        <v>12466</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27425.200000000001</v>
      </c>
      <c r="L28" s="59"/>
      <c r="M28" s="60">
        <f t="shared" si="1"/>
        <v>13712.6</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29918.400000000001</v>
      </c>
      <c r="L29" s="21"/>
      <c r="M29" s="22">
        <f t="shared" si="1"/>
        <v>14959.2</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32411.599999999999</v>
      </c>
      <c r="L30" s="59"/>
      <c r="M30" s="60">
        <f t="shared" si="1"/>
        <v>16205.8</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34904.800000000003</v>
      </c>
      <c r="L31" s="21"/>
      <c r="M31" s="22">
        <f t="shared" si="1"/>
        <v>17452.400000000001</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37398</v>
      </c>
      <c r="L32" s="59"/>
      <c r="M32" s="60">
        <f t="shared" si="1"/>
        <v>18699</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39891.199999999997</v>
      </c>
      <c r="L33" s="21"/>
      <c r="M33" s="22">
        <f t="shared" si="1"/>
        <v>19945.599999999999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42384.4</v>
      </c>
      <c r="L34" s="59"/>
      <c r="M34" s="60">
        <f t="shared" si="1"/>
        <v>21192.2</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44877.599999999999</v>
      </c>
      <c r="L35" s="21"/>
      <c r="M35" s="22">
        <f t="shared" si="1"/>
        <v>22438.799999999999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47370.8</v>
      </c>
      <c r="L36" s="59"/>
      <c r="M36" s="60">
        <f t="shared" si="1"/>
        <v>23685.4</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51110.6</v>
      </c>
      <c r="L37" s="21"/>
      <c r="M37" s="22">
        <f t="shared" si="1"/>
        <v>25555.3</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54850.400000000001</v>
      </c>
      <c r="L38" s="59"/>
      <c r="M38" s="60">
        <f t="shared" si="1"/>
        <v>27425.200000000001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58590.2</v>
      </c>
      <c r="L39" s="21"/>
      <c r="M39" s="22">
        <f t="shared" si="1"/>
        <v>29295.1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62330</v>
      </c>
      <c r="L40" s="59"/>
      <c r="M40" s="60">
        <f t="shared" si="1"/>
        <v>31165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66069.8</v>
      </c>
      <c r="L41" s="21"/>
      <c r="M41" s="22">
        <f t="shared" si="1"/>
        <v>33034.9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69809.600000000006</v>
      </c>
      <c r="L42" s="59"/>
      <c r="M42" s="60">
        <f t="shared" si="1"/>
        <v>34904.800000000003</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73549.399999999994</v>
      </c>
      <c r="L43" s="21"/>
      <c r="M43" s="22">
        <f t="shared" si="1"/>
        <v>36774.699999999997</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77289.2</v>
      </c>
      <c r="L44" s="71"/>
      <c r="M44" s="72">
        <f t="shared" si="1"/>
        <v>38644.6</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68</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63</v>
      </c>
      <c r="B1" s="75"/>
      <c r="C1" s="75"/>
      <c r="D1" s="75"/>
      <c r="E1" s="75"/>
      <c r="F1" s="75"/>
      <c r="G1" s="75"/>
      <c r="H1" s="75"/>
      <c r="I1" s="75"/>
      <c r="J1" s="75"/>
      <c r="K1" s="75"/>
      <c r="L1" s="75"/>
      <c r="M1" s="75"/>
      <c r="N1" s="75"/>
      <c r="O1" s="11"/>
    </row>
    <row r="2" spans="1:15" ht="16.5" customHeight="1" x14ac:dyDescent="0.15">
      <c r="A2" s="132" t="s">
        <v>65</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33</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56</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12.366</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12118.68</v>
      </c>
      <c r="L15" s="21"/>
      <c r="M15" s="22">
        <f>K15/2</f>
        <v>6059.34</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12860.64</v>
      </c>
      <c r="L16" s="59"/>
      <c r="M16" s="60">
        <f t="shared" ref="M16:M44" si="1">K16/2</f>
        <v>6430.32</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13602.6</v>
      </c>
      <c r="L17" s="21"/>
      <c r="M17" s="22">
        <f t="shared" si="1"/>
        <v>6801.3</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14591.88</v>
      </c>
      <c r="L18" s="59"/>
      <c r="M18" s="60">
        <f t="shared" si="1"/>
        <v>7295.94</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15581.16</v>
      </c>
      <c r="L19" s="21"/>
      <c r="M19" s="22">
        <f t="shared" si="1"/>
        <v>7790.58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16570.439999999999</v>
      </c>
      <c r="L20" s="59"/>
      <c r="M20" s="60">
        <f t="shared" si="1"/>
        <v>8285.2199999999993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17559.72</v>
      </c>
      <c r="L21" s="21"/>
      <c r="M21" s="22">
        <f t="shared" si="1"/>
        <v>8779.86</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18549</v>
      </c>
      <c r="L22" s="59"/>
      <c r="M22" s="60">
        <f t="shared" si="1"/>
        <v>9274.5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19785.599999999999</v>
      </c>
      <c r="L23" s="21"/>
      <c r="M23" s="22">
        <f t="shared" si="1"/>
        <v>9892.7999999999993</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21022.2</v>
      </c>
      <c r="L24" s="59"/>
      <c r="M24" s="60">
        <f t="shared" si="1"/>
        <v>10511.1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22258.799999999999</v>
      </c>
      <c r="L25" s="21"/>
      <c r="M25" s="22">
        <f t="shared" si="1"/>
        <v>11129.4</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23495.4</v>
      </c>
      <c r="L26" s="59"/>
      <c r="M26" s="60">
        <f t="shared" si="1"/>
        <v>11747.7</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24732</v>
      </c>
      <c r="L27" s="21"/>
      <c r="M27" s="22">
        <f t="shared" si="1"/>
        <v>12366</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27205.200000000001</v>
      </c>
      <c r="L28" s="59"/>
      <c r="M28" s="60">
        <f t="shared" si="1"/>
        <v>13602.6</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29678.400000000001</v>
      </c>
      <c r="L29" s="21"/>
      <c r="M29" s="22">
        <f t="shared" si="1"/>
        <v>14839.2</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32151.599999999999</v>
      </c>
      <c r="L30" s="59"/>
      <c r="M30" s="60">
        <f t="shared" si="1"/>
        <v>16075.8</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34624.800000000003</v>
      </c>
      <c r="L31" s="21"/>
      <c r="M31" s="22">
        <f t="shared" si="1"/>
        <v>17312.400000000001</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37098</v>
      </c>
      <c r="L32" s="59"/>
      <c r="M32" s="60">
        <f t="shared" si="1"/>
        <v>18549</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39571.199999999997</v>
      </c>
      <c r="L33" s="21"/>
      <c r="M33" s="22">
        <f t="shared" si="1"/>
        <v>19785.599999999999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42044.4</v>
      </c>
      <c r="L34" s="59"/>
      <c r="M34" s="60">
        <f t="shared" si="1"/>
        <v>21022.2</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44517.599999999999</v>
      </c>
      <c r="L35" s="21"/>
      <c r="M35" s="22">
        <f t="shared" si="1"/>
        <v>22258.799999999999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46990.8</v>
      </c>
      <c r="L36" s="59"/>
      <c r="M36" s="60">
        <f t="shared" si="1"/>
        <v>23495.4</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50700.6</v>
      </c>
      <c r="L37" s="21"/>
      <c r="M37" s="22">
        <f t="shared" si="1"/>
        <v>25350.3</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54410.400000000001</v>
      </c>
      <c r="L38" s="59"/>
      <c r="M38" s="60">
        <f t="shared" si="1"/>
        <v>27205.200000000001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58120.2</v>
      </c>
      <c r="L39" s="21"/>
      <c r="M39" s="22">
        <f t="shared" si="1"/>
        <v>29060.1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61830</v>
      </c>
      <c r="L40" s="59"/>
      <c r="M40" s="60">
        <f t="shared" si="1"/>
        <v>30915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65539.8</v>
      </c>
      <c r="L41" s="21"/>
      <c r="M41" s="22">
        <f t="shared" si="1"/>
        <v>32769.9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69249.600000000006</v>
      </c>
      <c r="L42" s="59"/>
      <c r="M42" s="60">
        <f t="shared" si="1"/>
        <v>34624.800000000003</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72959.399999999994</v>
      </c>
      <c r="L43" s="21"/>
      <c r="M43" s="22">
        <f t="shared" si="1"/>
        <v>36479.699999999997</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76669.2</v>
      </c>
      <c r="L44" s="71"/>
      <c r="M44" s="72">
        <f t="shared" si="1"/>
        <v>38334.6</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68</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63</v>
      </c>
      <c r="B1" s="75"/>
      <c r="C1" s="75"/>
      <c r="D1" s="75"/>
      <c r="E1" s="75"/>
      <c r="F1" s="75"/>
      <c r="G1" s="75"/>
      <c r="H1" s="75"/>
      <c r="I1" s="75"/>
      <c r="J1" s="75"/>
      <c r="K1" s="75"/>
      <c r="L1" s="75"/>
      <c r="M1" s="75"/>
      <c r="N1" s="75"/>
      <c r="O1" s="11"/>
    </row>
    <row r="2" spans="1:15" ht="16.5" customHeight="1" x14ac:dyDescent="0.15">
      <c r="A2" s="132" t="s">
        <v>65</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33</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57</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12.266</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12020.68</v>
      </c>
      <c r="L15" s="21"/>
      <c r="M15" s="22">
        <f>K15/2</f>
        <v>6010.34</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12756.64</v>
      </c>
      <c r="L16" s="59"/>
      <c r="M16" s="60">
        <f t="shared" ref="M16:M44" si="1">K16/2</f>
        <v>6378.32</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13492.6</v>
      </c>
      <c r="L17" s="21"/>
      <c r="M17" s="22">
        <f t="shared" si="1"/>
        <v>6746.3</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14473.88</v>
      </c>
      <c r="L18" s="59"/>
      <c r="M18" s="60">
        <f t="shared" si="1"/>
        <v>7236.94</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15455.16</v>
      </c>
      <c r="L19" s="21"/>
      <c r="M19" s="22">
        <f t="shared" si="1"/>
        <v>7727.58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16436.439999999999</v>
      </c>
      <c r="L20" s="59"/>
      <c r="M20" s="60">
        <f t="shared" si="1"/>
        <v>8218.2199999999993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17417.72</v>
      </c>
      <c r="L21" s="21"/>
      <c r="M21" s="22">
        <f t="shared" si="1"/>
        <v>8708.86</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18399</v>
      </c>
      <c r="L22" s="59"/>
      <c r="M22" s="60">
        <f t="shared" si="1"/>
        <v>9199.5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19625.599999999999</v>
      </c>
      <c r="L23" s="21"/>
      <c r="M23" s="22">
        <f t="shared" si="1"/>
        <v>9812.7999999999993</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20852.2</v>
      </c>
      <c r="L24" s="59"/>
      <c r="M24" s="60">
        <f t="shared" si="1"/>
        <v>10426.1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22078.799999999999</v>
      </c>
      <c r="L25" s="21"/>
      <c r="M25" s="22">
        <f t="shared" si="1"/>
        <v>11039.4</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23305.4</v>
      </c>
      <c r="L26" s="59"/>
      <c r="M26" s="60">
        <f t="shared" si="1"/>
        <v>11652.7</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24532</v>
      </c>
      <c r="L27" s="21"/>
      <c r="M27" s="22">
        <f t="shared" si="1"/>
        <v>12266</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26985.200000000001</v>
      </c>
      <c r="L28" s="59"/>
      <c r="M28" s="60">
        <f t="shared" si="1"/>
        <v>13492.6</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29438.400000000001</v>
      </c>
      <c r="L29" s="21"/>
      <c r="M29" s="22">
        <f t="shared" si="1"/>
        <v>14719.2</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31891.599999999999</v>
      </c>
      <c r="L30" s="59"/>
      <c r="M30" s="60">
        <f t="shared" si="1"/>
        <v>15945.8</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34344.800000000003</v>
      </c>
      <c r="L31" s="21"/>
      <c r="M31" s="22">
        <f t="shared" si="1"/>
        <v>17172.400000000001</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36798</v>
      </c>
      <c r="L32" s="59"/>
      <c r="M32" s="60">
        <f t="shared" si="1"/>
        <v>18399</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39251.199999999997</v>
      </c>
      <c r="L33" s="21"/>
      <c r="M33" s="22">
        <f t="shared" si="1"/>
        <v>19625.599999999999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41704.400000000001</v>
      </c>
      <c r="L34" s="59"/>
      <c r="M34" s="60">
        <f t="shared" si="1"/>
        <v>20852.2</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44157.599999999999</v>
      </c>
      <c r="L35" s="21"/>
      <c r="M35" s="22">
        <f t="shared" si="1"/>
        <v>22078.799999999999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46610.8</v>
      </c>
      <c r="L36" s="59"/>
      <c r="M36" s="60">
        <f t="shared" si="1"/>
        <v>23305.4</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50290.6</v>
      </c>
      <c r="L37" s="21"/>
      <c r="M37" s="22">
        <f t="shared" si="1"/>
        <v>25145.3</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53970.400000000001</v>
      </c>
      <c r="L38" s="59"/>
      <c r="M38" s="60">
        <f t="shared" si="1"/>
        <v>26985.200000000001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57650.2</v>
      </c>
      <c r="L39" s="21"/>
      <c r="M39" s="22">
        <f t="shared" si="1"/>
        <v>28825.1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61330</v>
      </c>
      <c r="L40" s="59"/>
      <c r="M40" s="60">
        <f t="shared" si="1"/>
        <v>30665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65009.8</v>
      </c>
      <c r="L41" s="21"/>
      <c r="M41" s="22">
        <f t="shared" si="1"/>
        <v>32504.9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68689.600000000006</v>
      </c>
      <c r="L42" s="59"/>
      <c r="M42" s="60">
        <f t="shared" si="1"/>
        <v>34344.800000000003</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72369.399999999994</v>
      </c>
      <c r="L43" s="21"/>
      <c r="M43" s="22">
        <f t="shared" si="1"/>
        <v>36184.699999999997</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76049.2</v>
      </c>
      <c r="L44" s="71"/>
      <c r="M44" s="72">
        <f t="shared" si="1"/>
        <v>38024.6</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68</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63</v>
      </c>
      <c r="B1" s="75"/>
      <c r="C1" s="75"/>
      <c r="D1" s="75"/>
      <c r="E1" s="75"/>
      <c r="F1" s="75"/>
      <c r="G1" s="75"/>
      <c r="H1" s="75"/>
      <c r="I1" s="75"/>
      <c r="J1" s="75"/>
      <c r="K1" s="75"/>
      <c r="L1" s="75"/>
      <c r="M1" s="75"/>
      <c r="N1" s="75"/>
      <c r="O1" s="11"/>
    </row>
    <row r="2" spans="1:15" ht="16.5" customHeight="1" x14ac:dyDescent="0.15">
      <c r="A2" s="132" t="s">
        <v>65</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33</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58</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12.166</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11922.68</v>
      </c>
      <c r="L15" s="21"/>
      <c r="M15" s="22">
        <f>K15/2</f>
        <v>5961.34</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12652.64</v>
      </c>
      <c r="L16" s="59"/>
      <c r="M16" s="60">
        <f t="shared" ref="M16:M44" si="1">K16/2</f>
        <v>6326.32</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13382.6</v>
      </c>
      <c r="L17" s="21"/>
      <c r="M17" s="22">
        <f t="shared" si="1"/>
        <v>6691.3</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14355.88</v>
      </c>
      <c r="L18" s="59"/>
      <c r="M18" s="60">
        <f t="shared" si="1"/>
        <v>7177.94</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15329.16</v>
      </c>
      <c r="L19" s="21"/>
      <c r="M19" s="22">
        <f t="shared" si="1"/>
        <v>7664.58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16302.44</v>
      </c>
      <c r="L20" s="59"/>
      <c r="M20" s="60">
        <f t="shared" si="1"/>
        <v>8151.22</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17275.72</v>
      </c>
      <c r="L21" s="21"/>
      <c r="M21" s="22">
        <f t="shared" si="1"/>
        <v>8637.86</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18249</v>
      </c>
      <c r="L22" s="59"/>
      <c r="M22" s="60">
        <f t="shared" si="1"/>
        <v>9124.5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19465.599999999999</v>
      </c>
      <c r="L23" s="21"/>
      <c r="M23" s="22">
        <f t="shared" si="1"/>
        <v>9732.7999999999993</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20682.2</v>
      </c>
      <c r="L24" s="59"/>
      <c r="M24" s="60">
        <f t="shared" si="1"/>
        <v>10341.1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21898.799999999999</v>
      </c>
      <c r="L25" s="21"/>
      <c r="M25" s="22">
        <f t="shared" si="1"/>
        <v>10949.4</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23115.4</v>
      </c>
      <c r="L26" s="59"/>
      <c r="M26" s="60">
        <f t="shared" si="1"/>
        <v>11557.7</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24332</v>
      </c>
      <c r="L27" s="21"/>
      <c r="M27" s="22">
        <f t="shared" si="1"/>
        <v>12166</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26765.200000000001</v>
      </c>
      <c r="L28" s="59"/>
      <c r="M28" s="60">
        <f t="shared" si="1"/>
        <v>13382.6</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29198.400000000001</v>
      </c>
      <c r="L29" s="21"/>
      <c r="M29" s="22">
        <f t="shared" si="1"/>
        <v>14599.2</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31631.599999999999</v>
      </c>
      <c r="L30" s="59"/>
      <c r="M30" s="60">
        <f t="shared" si="1"/>
        <v>15815.8</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34064.800000000003</v>
      </c>
      <c r="L31" s="21"/>
      <c r="M31" s="22">
        <f t="shared" si="1"/>
        <v>17032.400000000001</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36498</v>
      </c>
      <c r="L32" s="59"/>
      <c r="M32" s="60">
        <f t="shared" si="1"/>
        <v>18249</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38931.199999999997</v>
      </c>
      <c r="L33" s="21"/>
      <c r="M33" s="22">
        <f t="shared" si="1"/>
        <v>19465.599999999999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41364.400000000001</v>
      </c>
      <c r="L34" s="59"/>
      <c r="M34" s="60">
        <f t="shared" si="1"/>
        <v>20682.2</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43797.599999999999</v>
      </c>
      <c r="L35" s="21"/>
      <c r="M35" s="22">
        <f t="shared" si="1"/>
        <v>21898.799999999999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46230.8</v>
      </c>
      <c r="L36" s="59"/>
      <c r="M36" s="60">
        <f t="shared" si="1"/>
        <v>23115.4</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49880.6</v>
      </c>
      <c r="L37" s="21"/>
      <c r="M37" s="22">
        <f t="shared" si="1"/>
        <v>24940.3</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53530.400000000001</v>
      </c>
      <c r="L38" s="59"/>
      <c r="M38" s="60">
        <f t="shared" si="1"/>
        <v>26765.200000000001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57180.2</v>
      </c>
      <c r="L39" s="21"/>
      <c r="M39" s="22">
        <f t="shared" si="1"/>
        <v>28590.1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60830</v>
      </c>
      <c r="L40" s="59"/>
      <c r="M40" s="60">
        <f t="shared" si="1"/>
        <v>30415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64479.8</v>
      </c>
      <c r="L41" s="21"/>
      <c r="M41" s="22">
        <f t="shared" si="1"/>
        <v>32239.9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68129.600000000006</v>
      </c>
      <c r="L42" s="59"/>
      <c r="M42" s="60">
        <f t="shared" si="1"/>
        <v>34064.800000000003</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71779.399999999994</v>
      </c>
      <c r="L43" s="21"/>
      <c r="M43" s="22">
        <f t="shared" si="1"/>
        <v>35889.699999999997</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75429.2</v>
      </c>
      <c r="L44" s="71"/>
      <c r="M44" s="72">
        <f t="shared" si="1"/>
        <v>37714.6</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68</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63</v>
      </c>
      <c r="B1" s="75"/>
      <c r="C1" s="75"/>
      <c r="D1" s="75"/>
      <c r="E1" s="75"/>
      <c r="F1" s="75"/>
      <c r="G1" s="75"/>
      <c r="H1" s="75"/>
      <c r="I1" s="75"/>
      <c r="J1" s="75"/>
      <c r="K1" s="75"/>
      <c r="L1" s="75"/>
      <c r="M1" s="75"/>
      <c r="N1" s="75"/>
      <c r="O1" s="11"/>
    </row>
    <row r="2" spans="1:15" ht="16.5" customHeight="1" x14ac:dyDescent="0.15">
      <c r="A2" s="132" t="s">
        <v>65</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33</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59</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12.066000000000001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11824.68</v>
      </c>
      <c r="L15" s="21"/>
      <c r="M15" s="22">
        <f>K15/2</f>
        <v>5912.34</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12548.64</v>
      </c>
      <c r="L16" s="59"/>
      <c r="M16" s="60">
        <f t="shared" ref="M16:M44" si="1">K16/2</f>
        <v>6274.32</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13272.6</v>
      </c>
      <c r="L17" s="21"/>
      <c r="M17" s="22">
        <f t="shared" si="1"/>
        <v>6636.3</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14237.88</v>
      </c>
      <c r="L18" s="59"/>
      <c r="M18" s="60">
        <f t="shared" si="1"/>
        <v>7118.94</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15203.16</v>
      </c>
      <c r="L19" s="21"/>
      <c r="M19" s="22">
        <f t="shared" si="1"/>
        <v>7601.58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16168.44</v>
      </c>
      <c r="L20" s="59"/>
      <c r="M20" s="60">
        <f t="shared" si="1"/>
        <v>8084.22</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17133.72</v>
      </c>
      <c r="L21" s="21"/>
      <c r="M21" s="22">
        <f t="shared" si="1"/>
        <v>8566.86</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18099</v>
      </c>
      <c r="L22" s="59"/>
      <c r="M22" s="60">
        <f t="shared" si="1"/>
        <v>9049.5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19305.599999999999</v>
      </c>
      <c r="L23" s="21"/>
      <c r="M23" s="22">
        <f t="shared" si="1"/>
        <v>9652.7999999999993</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20512.2</v>
      </c>
      <c r="L24" s="59"/>
      <c r="M24" s="60">
        <f t="shared" si="1"/>
        <v>10256.1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21718.799999999999</v>
      </c>
      <c r="L25" s="21"/>
      <c r="M25" s="22">
        <f t="shared" si="1"/>
        <v>10859.4</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22925.4</v>
      </c>
      <c r="L26" s="59"/>
      <c r="M26" s="60">
        <f t="shared" si="1"/>
        <v>11462.7</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24132</v>
      </c>
      <c r="L27" s="21"/>
      <c r="M27" s="22">
        <f t="shared" si="1"/>
        <v>12066</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26545.200000000001</v>
      </c>
      <c r="L28" s="59"/>
      <c r="M28" s="60">
        <f t="shared" si="1"/>
        <v>13272.6</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28958.400000000001</v>
      </c>
      <c r="L29" s="21"/>
      <c r="M29" s="22">
        <f t="shared" si="1"/>
        <v>14479.2</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31371.599999999999</v>
      </c>
      <c r="L30" s="59"/>
      <c r="M30" s="60">
        <f t="shared" si="1"/>
        <v>15685.8</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33784.800000000003</v>
      </c>
      <c r="L31" s="21"/>
      <c r="M31" s="22">
        <f t="shared" si="1"/>
        <v>16892.400000000001</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36198</v>
      </c>
      <c r="L32" s="59"/>
      <c r="M32" s="60">
        <f t="shared" si="1"/>
        <v>18099</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38611.199999999997</v>
      </c>
      <c r="L33" s="21"/>
      <c r="M33" s="22">
        <f t="shared" si="1"/>
        <v>19305.599999999999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41024.400000000001</v>
      </c>
      <c r="L34" s="59"/>
      <c r="M34" s="60">
        <f t="shared" si="1"/>
        <v>20512.2</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43437.599999999999</v>
      </c>
      <c r="L35" s="21"/>
      <c r="M35" s="22">
        <f t="shared" si="1"/>
        <v>21718.799999999999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45850.8</v>
      </c>
      <c r="L36" s="59"/>
      <c r="M36" s="60">
        <f t="shared" si="1"/>
        <v>22925.4</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49470.6</v>
      </c>
      <c r="L37" s="21"/>
      <c r="M37" s="22">
        <f t="shared" si="1"/>
        <v>24735.3</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53090.400000000001</v>
      </c>
      <c r="L38" s="59"/>
      <c r="M38" s="60">
        <f t="shared" si="1"/>
        <v>26545.200000000001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56710.2</v>
      </c>
      <c r="L39" s="21"/>
      <c r="M39" s="22">
        <f t="shared" si="1"/>
        <v>28355.1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60330</v>
      </c>
      <c r="L40" s="59"/>
      <c r="M40" s="60">
        <f t="shared" si="1"/>
        <v>30165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63949.8</v>
      </c>
      <c r="L41" s="21"/>
      <c r="M41" s="22">
        <f t="shared" si="1"/>
        <v>31974.9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67569.600000000006</v>
      </c>
      <c r="L42" s="59"/>
      <c r="M42" s="60">
        <f t="shared" si="1"/>
        <v>33784.800000000003</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71189.399999999994</v>
      </c>
      <c r="L43" s="21"/>
      <c r="M43" s="22">
        <f t="shared" si="1"/>
        <v>35594.699999999997</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74809.2</v>
      </c>
      <c r="L44" s="71"/>
      <c r="M44" s="72">
        <f t="shared" si="1"/>
        <v>37404.6</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68</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63</v>
      </c>
      <c r="B1" s="75"/>
      <c r="C1" s="75"/>
      <c r="D1" s="75"/>
      <c r="E1" s="75"/>
      <c r="F1" s="75"/>
      <c r="G1" s="75"/>
      <c r="H1" s="75"/>
      <c r="I1" s="75"/>
      <c r="J1" s="75"/>
      <c r="K1" s="75"/>
      <c r="L1" s="75"/>
      <c r="M1" s="75"/>
      <c r="N1" s="75"/>
      <c r="O1" s="11"/>
    </row>
    <row r="2" spans="1:15" ht="16.5" customHeight="1" x14ac:dyDescent="0.15">
      <c r="A2" s="132" t="s">
        <v>65</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33</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60</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11.965999999999999</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11726.68</v>
      </c>
      <c r="L15" s="21"/>
      <c r="M15" s="22">
        <f>K15/2</f>
        <v>5863.34</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12444.64</v>
      </c>
      <c r="L16" s="59"/>
      <c r="M16" s="60">
        <f t="shared" ref="M16:M44" si="1">K16/2</f>
        <v>6222.32</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13162.6</v>
      </c>
      <c r="L17" s="21"/>
      <c r="M17" s="22">
        <f t="shared" si="1"/>
        <v>6581.3</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14119.88</v>
      </c>
      <c r="L18" s="59"/>
      <c r="M18" s="60">
        <f t="shared" si="1"/>
        <v>7059.94</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15077.16</v>
      </c>
      <c r="L19" s="21"/>
      <c r="M19" s="22">
        <f t="shared" si="1"/>
        <v>7538.58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16034.44</v>
      </c>
      <c r="L20" s="59"/>
      <c r="M20" s="60">
        <f t="shared" si="1"/>
        <v>8017.22</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16991.72</v>
      </c>
      <c r="L21" s="21"/>
      <c r="M21" s="22">
        <f t="shared" si="1"/>
        <v>8495.86</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17949</v>
      </c>
      <c r="L22" s="59"/>
      <c r="M22" s="60">
        <f t="shared" si="1"/>
        <v>8974.5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19145.599999999999</v>
      </c>
      <c r="L23" s="21"/>
      <c r="M23" s="22">
        <f t="shared" si="1"/>
        <v>9572.7999999999993</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20342.199999999997</v>
      </c>
      <c r="L24" s="59"/>
      <c r="M24" s="60">
        <f t="shared" si="1"/>
        <v>10171.099999999999</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21538.799999999999</v>
      </c>
      <c r="L25" s="21"/>
      <c r="M25" s="22">
        <f t="shared" si="1"/>
        <v>10769.4</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22735.4</v>
      </c>
      <c r="L26" s="59"/>
      <c r="M26" s="60">
        <f t="shared" si="1"/>
        <v>11367.7</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23932</v>
      </c>
      <c r="L27" s="21"/>
      <c r="M27" s="22">
        <f t="shared" si="1"/>
        <v>11966</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26325.200000000001</v>
      </c>
      <c r="L28" s="59"/>
      <c r="M28" s="60">
        <f t="shared" si="1"/>
        <v>13162.6</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28718.400000000001</v>
      </c>
      <c r="L29" s="21"/>
      <c r="M29" s="22">
        <f t="shared" si="1"/>
        <v>14359.2</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31111.599999999999</v>
      </c>
      <c r="L30" s="59"/>
      <c r="M30" s="60">
        <f t="shared" si="1"/>
        <v>15555.8</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33504.800000000003</v>
      </c>
      <c r="L31" s="21"/>
      <c r="M31" s="22">
        <f t="shared" si="1"/>
        <v>16752.400000000001</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35898</v>
      </c>
      <c r="L32" s="59"/>
      <c r="M32" s="60">
        <f t="shared" si="1"/>
        <v>17949</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38291.199999999997</v>
      </c>
      <c r="L33" s="21"/>
      <c r="M33" s="22">
        <f t="shared" si="1"/>
        <v>19145.599999999999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40684.399999999994</v>
      </c>
      <c r="L34" s="59"/>
      <c r="M34" s="60">
        <f t="shared" si="1"/>
        <v>20342.199999999997</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43077.599999999999</v>
      </c>
      <c r="L35" s="21"/>
      <c r="M35" s="22">
        <f t="shared" si="1"/>
        <v>21538.799999999999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45470.8</v>
      </c>
      <c r="L36" s="59"/>
      <c r="M36" s="60">
        <f t="shared" si="1"/>
        <v>22735.4</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49060.6</v>
      </c>
      <c r="L37" s="21"/>
      <c r="M37" s="22">
        <f t="shared" si="1"/>
        <v>24530.3</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52650.400000000001</v>
      </c>
      <c r="L38" s="59"/>
      <c r="M38" s="60">
        <f t="shared" si="1"/>
        <v>26325.200000000001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56240.2</v>
      </c>
      <c r="L39" s="21"/>
      <c r="M39" s="22">
        <f t="shared" si="1"/>
        <v>28120.1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59830</v>
      </c>
      <c r="L40" s="59"/>
      <c r="M40" s="60">
        <f t="shared" si="1"/>
        <v>29915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63419.8</v>
      </c>
      <c r="L41" s="21"/>
      <c r="M41" s="22">
        <f t="shared" si="1"/>
        <v>31709.9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67009.600000000006</v>
      </c>
      <c r="L42" s="59"/>
      <c r="M42" s="60">
        <f t="shared" si="1"/>
        <v>33504.800000000003</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70599.399999999994</v>
      </c>
      <c r="L43" s="21"/>
      <c r="M43" s="22">
        <f t="shared" si="1"/>
        <v>35299.699999999997</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74189.2</v>
      </c>
      <c r="L44" s="71"/>
      <c r="M44" s="72">
        <f t="shared" si="1"/>
        <v>37094.6</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68</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63</v>
      </c>
      <c r="B1" s="75"/>
      <c r="C1" s="75"/>
      <c r="D1" s="75"/>
      <c r="E1" s="75"/>
      <c r="F1" s="75"/>
      <c r="G1" s="75"/>
      <c r="H1" s="75"/>
      <c r="I1" s="75"/>
      <c r="J1" s="75"/>
      <c r="K1" s="75"/>
      <c r="L1" s="75"/>
      <c r="M1" s="75"/>
      <c r="N1" s="75"/>
      <c r="O1" s="11"/>
    </row>
    <row r="2" spans="1:15" ht="16.5" customHeight="1" x14ac:dyDescent="0.15">
      <c r="A2" s="132" t="s">
        <v>65</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33</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61</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11.866</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11628.68</v>
      </c>
      <c r="L15" s="21"/>
      <c r="M15" s="22">
        <f>K15/2</f>
        <v>5814.34</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12340.64</v>
      </c>
      <c r="L16" s="59"/>
      <c r="M16" s="60">
        <f t="shared" ref="M16:M44" si="1">K16/2</f>
        <v>6170.32</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13052.6</v>
      </c>
      <c r="L17" s="21"/>
      <c r="M17" s="22">
        <f t="shared" si="1"/>
        <v>6526.3</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14001.88</v>
      </c>
      <c r="L18" s="59"/>
      <c r="M18" s="60">
        <f t="shared" si="1"/>
        <v>7000.94</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14951.16</v>
      </c>
      <c r="L19" s="21"/>
      <c r="M19" s="22">
        <f t="shared" si="1"/>
        <v>7475.58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15900.44</v>
      </c>
      <c r="L20" s="59"/>
      <c r="M20" s="60">
        <f t="shared" si="1"/>
        <v>7950.22</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16849.72</v>
      </c>
      <c r="L21" s="21"/>
      <c r="M21" s="22">
        <f t="shared" si="1"/>
        <v>8424.86</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17799</v>
      </c>
      <c r="L22" s="59"/>
      <c r="M22" s="60">
        <f t="shared" si="1"/>
        <v>8899.5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18985.599999999999</v>
      </c>
      <c r="L23" s="21"/>
      <c r="M23" s="22">
        <f t="shared" si="1"/>
        <v>9492.7999999999993</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20172.2</v>
      </c>
      <c r="L24" s="59"/>
      <c r="M24" s="60">
        <f t="shared" si="1"/>
        <v>10086.1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21358.799999999999</v>
      </c>
      <c r="L25" s="21"/>
      <c r="M25" s="22">
        <f t="shared" si="1"/>
        <v>10679.4</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22545.4</v>
      </c>
      <c r="L26" s="59"/>
      <c r="M26" s="60">
        <f t="shared" si="1"/>
        <v>11272.7</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23732</v>
      </c>
      <c r="L27" s="21"/>
      <c r="M27" s="22">
        <f t="shared" si="1"/>
        <v>11866</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26105.200000000001</v>
      </c>
      <c r="L28" s="59"/>
      <c r="M28" s="60">
        <f t="shared" si="1"/>
        <v>13052.6</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28478.400000000001</v>
      </c>
      <c r="L29" s="21"/>
      <c r="M29" s="22">
        <f t="shared" si="1"/>
        <v>14239.2</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30851.599999999999</v>
      </c>
      <c r="L30" s="59"/>
      <c r="M30" s="60">
        <f t="shared" si="1"/>
        <v>15425.8</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33224.800000000003</v>
      </c>
      <c r="L31" s="21"/>
      <c r="M31" s="22">
        <f t="shared" si="1"/>
        <v>16612.400000000001</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35598</v>
      </c>
      <c r="L32" s="59"/>
      <c r="M32" s="60">
        <f t="shared" si="1"/>
        <v>17799</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37971.199999999997</v>
      </c>
      <c r="L33" s="21"/>
      <c r="M33" s="22">
        <f t="shared" si="1"/>
        <v>18985.599999999999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40344.400000000001</v>
      </c>
      <c r="L34" s="59"/>
      <c r="M34" s="60">
        <f t="shared" si="1"/>
        <v>20172.2</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42717.599999999999</v>
      </c>
      <c r="L35" s="21"/>
      <c r="M35" s="22">
        <f t="shared" si="1"/>
        <v>21358.799999999999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45090.8</v>
      </c>
      <c r="L36" s="59"/>
      <c r="M36" s="60">
        <f t="shared" si="1"/>
        <v>22545.4</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48650.6</v>
      </c>
      <c r="L37" s="21"/>
      <c r="M37" s="22">
        <f t="shared" si="1"/>
        <v>24325.3</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52210.400000000001</v>
      </c>
      <c r="L38" s="59"/>
      <c r="M38" s="60">
        <f t="shared" si="1"/>
        <v>26105.200000000001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55770.2</v>
      </c>
      <c r="L39" s="21"/>
      <c r="M39" s="22">
        <f t="shared" si="1"/>
        <v>27885.1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59330</v>
      </c>
      <c r="L40" s="59"/>
      <c r="M40" s="60">
        <f t="shared" si="1"/>
        <v>29665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62889.8</v>
      </c>
      <c r="L41" s="21"/>
      <c r="M41" s="22">
        <f t="shared" si="1"/>
        <v>31444.9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66449.600000000006</v>
      </c>
      <c r="L42" s="59"/>
      <c r="M42" s="60">
        <f t="shared" si="1"/>
        <v>33224.800000000003</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70009.399999999994</v>
      </c>
      <c r="L43" s="21"/>
      <c r="M43" s="22">
        <f t="shared" si="1"/>
        <v>35004.699999999997</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73569.2</v>
      </c>
      <c r="L44" s="71"/>
      <c r="M44" s="72">
        <f t="shared" si="1"/>
        <v>36784.6</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68</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63</v>
      </c>
      <c r="B1" s="75"/>
      <c r="C1" s="75"/>
      <c r="D1" s="75"/>
      <c r="E1" s="75"/>
      <c r="F1" s="75"/>
      <c r="G1" s="75"/>
      <c r="H1" s="75"/>
      <c r="I1" s="75"/>
      <c r="J1" s="75"/>
      <c r="K1" s="75"/>
      <c r="L1" s="75"/>
      <c r="M1" s="75"/>
      <c r="N1" s="75"/>
      <c r="O1" s="11"/>
    </row>
    <row r="2" spans="1:15" ht="16.5" customHeight="1" x14ac:dyDescent="0.15">
      <c r="A2" s="132" t="s">
        <v>65</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33</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62</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11.766</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11530.68</v>
      </c>
      <c r="L15" s="21"/>
      <c r="M15" s="22">
        <f>K15/2</f>
        <v>5765.34</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12236.64</v>
      </c>
      <c r="L16" s="59"/>
      <c r="M16" s="60">
        <f t="shared" ref="M16:M44" si="1">K16/2</f>
        <v>6118.32</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12942.6</v>
      </c>
      <c r="L17" s="21"/>
      <c r="M17" s="22">
        <f t="shared" si="1"/>
        <v>6471.3</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13883.88</v>
      </c>
      <c r="L18" s="59"/>
      <c r="M18" s="60">
        <f t="shared" si="1"/>
        <v>6941.94</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14825.16</v>
      </c>
      <c r="L19" s="21"/>
      <c r="M19" s="22">
        <f t="shared" si="1"/>
        <v>7412.58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15766.44</v>
      </c>
      <c r="L20" s="59"/>
      <c r="M20" s="60">
        <f t="shared" si="1"/>
        <v>7883.22</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16707.72</v>
      </c>
      <c r="L21" s="21"/>
      <c r="M21" s="22">
        <f t="shared" si="1"/>
        <v>8353.86</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17649</v>
      </c>
      <c r="L22" s="59"/>
      <c r="M22" s="60">
        <f t="shared" si="1"/>
        <v>8824.5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18825.599999999999</v>
      </c>
      <c r="L23" s="21"/>
      <c r="M23" s="22">
        <f t="shared" si="1"/>
        <v>9412.7999999999993</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20002.2</v>
      </c>
      <c r="L24" s="59"/>
      <c r="M24" s="60">
        <f t="shared" si="1"/>
        <v>10001.1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21178.799999999999</v>
      </c>
      <c r="L25" s="21"/>
      <c r="M25" s="22">
        <f t="shared" si="1"/>
        <v>10589.4</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22355.4</v>
      </c>
      <c r="L26" s="59"/>
      <c r="M26" s="60">
        <f t="shared" si="1"/>
        <v>11177.7</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23532</v>
      </c>
      <c r="L27" s="21"/>
      <c r="M27" s="22">
        <f t="shared" si="1"/>
        <v>11766</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25885.200000000001</v>
      </c>
      <c r="L28" s="59"/>
      <c r="M28" s="60">
        <f t="shared" si="1"/>
        <v>12942.6</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28238.400000000001</v>
      </c>
      <c r="L29" s="21"/>
      <c r="M29" s="22">
        <f t="shared" si="1"/>
        <v>14119.2</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30591.599999999999</v>
      </c>
      <c r="L30" s="59"/>
      <c r="M30" s="60">
        <f t="shared" si="1"/>
        <v>15295.8</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32944.800000000003</v>
      </c>
      <c r="L31" s="21"/>
      <c r="M31" s="22">
        <f t="shared" si="1"/>
        <v>16472.400000000001</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35298</v>
      </c>
      <c r="L32" s="59"/>
      <c r="M32" s="60">
        <f t="shared" si="1"/>
        <v>17649</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37651.199999999997</v>
      </c>
      <c r="L33" s="21"/>
      <c r="M33" s="22">
        <f t="shared" si="1"/>
        <v>18825.599999999999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40004.400000000001</v>
      </c>
      <c r="L34" s="59"/>
      <c r="M34" s="60">
        <f t="shared" si="1"/>
        <v>20002.2</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42357.599999999999</v>
      </c>
      <c r="L35" s="21"/>
      <c r="M35" s="22">
        <f t="shared" si="1"/>
        <v>21178.799999999999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44710.8</v>
      </c>
      <c r="L36" s="59"/>
      <c r="M36" s="60">
        <f t="shared" si="1"/>
        <v>22355.4</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48240.6</v>
      </c>
      <c r="L37" s="21"/>
      <c r="M37" s="22">
        <f t="shared" si="1"/>
        <v>24120.3</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51770.400000000001</v>
      </c>
      <c r="L38" s="59"/>
      <c r="M38" s="60">
        <f t="shared" si="1"/>
        <v>25885.200000000001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55300.2</v>
      </c>
      <c r="L39" s="21"/>
      <c r="M39" s="22">
        <f t="shared" si="1"/>
        <v>27650.1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58830</v>
      </c>
      <c r="L40" s="59"/>
      <c r="M40" s="60">
        <f t="shared" si="1"/>
        <v>29415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62359.8</v>
      </c>
      <c r="L41" s="21"/>
      <c r="M41" s="22">
        <f t="shared" si="1"/>
        <v>31179.9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65889.600000000006</v>
      </c>
      <c r="L42" s="59"/>
      <c r="M42" s="60">
        <f t="shared" si="1"/>
        <v>32944.800000000003</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69419.399999999994</v>
      </c>
      <c r="L43" s="21"/>
      <c r="M43" s="22">
        <f t="shared" si="1"/>
        <v>34709.699999999997</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72949.2</v>
      </c>
      <c r="L44" s="71"/>
      <c r="M44" s="72">
        <f t="shared" si="1"/>
        <v>36474.6</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68</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63</v>
      </c>
      <c r="B1" s="75"/>
      <c r="C1" s="75"/>
      <c r="D1" s="75"/>
      <c r="E1" s="75"/>
      <c r="F1" s="75"/>
      <c r="G1" s="75"/>
      <c r="H1" s="75"/>
      <c r="I1" s="75"/>
      <c r="J1" s="75"/>
      <c r="K1" s="75"/>
      <c r="L1" s="75"/>
      <c r="M1" s="75"/>
      <c r="N1" s="75"/>
      <c r="O1" s="11"/>
    </row>
    <row r="2" spans="1:15" ht="16.5" customHeight="1" x14ac:dyDescent="0.15">
      <c r="A2" s="132" t="s">
        <v>65</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33</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35</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14.166</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13882.68</v>
      </c>
      <c r="L15" s="21"/>
      <c r="M15" s="22">
        <f>K15/2</f>
        <v>6941.34</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14732.64</v>
      </c>
      <c r="L16" s="59"/>
      <c r="M16" s="60">
        <f t="shared" ref="M16:M44" si="1">K16/2</f>
        <v>7366.32</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15582.6</v>
      </c>
      <c r="L17" s="21"/>
      <c r="M17" s="22">
        <f t="shared" si="1"/>
        <v>7791.3</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16715.88</v>
      </c>
      <c r="L18" s="59"/>
      <c r="M18" s="60">
        <f t="shared" si="1"/>
        <v>8357.94</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17849.16</v>
      </c>
      <c r="L19" s="21"/>
      <c r="M19" s="22">
        <f t="shared" si="1"/>
        <v>8924.58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18982.439999999999</v>
      </c>
      <c r="L20" s="59"/>
      <c r="M20" s="60">
        <f t="shared" si="1"/>
        <v>9491.2199999999993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20115.72</v>
      </c>
      <c r="L21" s="21"/>
      <c r="M21" s="22">
        <f t="shared" si="1"/>
        <v>10057.86</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21249</v>
      </c>
      <c r="L22" s="59"/>
      <c r="M22" s="60">
        <f t="shared" si="1"/>
        <v>10624.5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22665.599999999999</v>
      </c>
      <c r="L23" s="21"/>
      <c r="M23" s="22">
        <f t="shared" si="1"/>
        <v>11332.8</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24082.2</v>
      </c>
      <c r="L24" s="59"/>
      <c r="M24" s="60">
        <f t="shared" si="1"/>
        <v>12041.1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25498.799999999999</v>
      </c>
      <c r="L25" s="21"/>
      <c r="M25" s="22">
        <f t="shared" si="1"/>
        <v>12749.4</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26915.4</v>
      </c>
      <c r="L26" s="59"/>
      <c r="M26" s="60">
        <f t="shared" si="1"/>
        <v>13457.7</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28332</v>
      </c>
      <c r="L27" s="21"/>
      <c r="M27" s="22">
        <f t="shared" si="1"/>
        <v>14166</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31165.200000000001</v>
      </c>
      <c r="L28" s="59"/>
      <c r="M28" s="60">
        <f t="shared" si="1"/>
        <v>15582.6</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33998.400000000001</v>
      </c>
      <c r="L29" s="21"/>
      <c r="M29" s="22">
        <f t="shared" si="1"/>
        <v>16999.2</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36831.599999999999</v>
      </c>
      <c r="L30" s="59"/>
      <c r="M30" s="60">
        <f t="shared" si="1"/>
        <v>18415.8</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39664.800000000003</v>
      </c>
      <c r="L31" s="21"/>
      <c r="M31" s="22">
        <f t="shared" si="1"/>
        <v>19832.400000000001</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42498</v>
      </c>
      <c r="L32" s="59"/>
      <c r="M32" s="60">
        <f t="shared" si="1"/>
        <v>21249</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45331.199999999997</v>
      </c>
      <c r="L33" s="21"/>
      <c r="M33" s="22">
        <f t="shared" si="1"/>
        <v>22665.599999999999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48164.4</v>
      </c>
      <c r="L34" s="59"/>
      <c r="M34" s="60">
        <f t="shared" si="1"/>
        <v>24082.2</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50997.599999999999</v>
      </c>
      <c r="L35" s="21"/>
      <c r="M35" s="22">
        <f t="shared" si="1"/>
        <v>25498.799999999999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53830.8</v>
      </c>
      <c r="L36" s="59"/>
      <c r="M36" s="60">
        <f t="shared" si="1"/>
        <v>26915.4</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58080.6</v>
      </c>
      <c r="L37" s="21"/>
      <c r="M37" s="22">
        <f t="shared" si="1"/>
        <v>29040.3</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62330.400000000001</v>
      </c>
      <c r="L38" s="59"/>
      <c r="M38" s="60">
        <f t="shared" si="1"/>
        <v>31165.200000000001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66580.2</v>
      </c>
      <c r="L39" s="21"/>
      <c r="M39" s="22">
        <f t="shared" si="1"/>
        <v>33290.1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70830</v>
      </c>
      <c r="L40" s="59"/>
      <c r="M40" s="60">
        <f t="shared" si="1"/>
        <v>35415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75079.8</v>
      </c>
      <c r="L41" s="21"/>
      <c r="M41" s="22">
        <f t="shared" si="1"/>
        <v>37539.9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79329.600000000006</v>
      </c>
      <c r="L42" s="59"/>
      <c r="M42" s="60">
        <f t="shared" si="1"/>
        <v>39664.800000000003</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83579.399999999994</v>
      </c>
      <c r="L43" s="21"/>
      <c r="M43" s="22">
        <f t="shared" si="1"/>
        <v>41789.699999999997</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87829.2</v>
      </c>
      <c r="L44" s="71"/>
      <c r="M44" s="72">
        <f t="shared" si="1"/>
        <v>43914.6</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68</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63</v>
      </c>
      <c r="B1" s="75"/>
      <c r="C1" s="75"/>
      <c r="D1" s="75"/>
      <c r="E1" s="75"/>
      <c r="F1" s="75"/>
      <c r="G1" s="75"/>
      <c r="H1" s="75"/>
      <c r="I1" s="75"/>
      <c r="J1" s="75"/>
      <c r="K1" s="75"/>
      <c r="L1" s="75"/>
      <c r="M1" s="75"/>
      <c r="N1" s="75"/>
      <c r="O1" s="11"/>
    </row>
    <row r="2" spans="1:15" ht="16.5" customHeight="1" x14ac:dyDescent="0.15">
      <c r="A2" s="132" t="s">
        <v>65</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33</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39</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14.066000000000001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13784.68</v>
      </c>
      <c r="L15" s="21"/>
      <c r="M15" s="22">
        <f>K15/2</f>
        <v>6892.34</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14628.64</v>
      </c>
      <c r="L16" s="59"/>
      <c r="M16" s="60">
        <f t="shared" ref="M16:M44" si="1">K16/2</f>
        <v>7314.32</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15472.6</v>
      </c>
      <c r="L17" s="21"/>
      <c r="M17" s="22">
        <f t="shared" si="1"/>
        <v>7736.3</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16597.88</v>
      </c>
      <c r="L18" s="59"/>
      <c r="M18" s="60">
        <f t="shared" si="1"/>
        <v>8298.94</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17723.16</v>
      </c>
      <c r="L19" s="21"/>
      <c r="M19" s="22">
        <f t="shared" si="1"/>
        <v>8861.58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18848.439999999999</v>
      </c>
      <c r="L20" s="59"/>
      <c r="M20" s="60">
        <f t="shared" si="1"/>
        <v>9424.2199999999993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19973.72</v>
      </c>
      <c r="L21" s="21"/>
      <c r="M21" s="22">
        <f t="shared" si="1"/>
        <v>9986.86</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21099</v>
      </c>
      <c r="L22" s="59"/>
      <c r="M22" s="60">
        <f t="shared" si="1"/>
        <v>10549.5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22505.599999999999</v>
      </c>
      <c r="L23" s="21"/>
      <c r="M23" s="22">
        <f t="shared" si="1"/>
        <v>11252.8</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23912.2</v>
      </c>
      <c r="L24" s="59"/>
      <c r="M24" s="60">
        <f t="shared" si="1"/>
        <v>11956.1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25318.799999999999</v>
      </c>
      <c r="L25" s="21"/>
      <c r="M25" s="22">
        <f t="shared" si="1"/>
        <v>12659.4</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26725.4</v>
      </c>
      <c r="L26" s="59"/>
      <c r="M26" s="60">
        <f t="shared" si="1"/>
        <v>13362.7</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28132</v>
      </c>
      <c r="L27" s="21"/>
      <c r="M27" s="22">
        <f t="shared" si="1"/>
        <v>14066</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30945.200000000001</v>
      </c>
      <c r="L28" s="59"/>
      <c r="M28" s="60">
        <f t="shared" si="1"/>
        <v>15472.6</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33758.400000000001</v>
      </c>
      <c r="L29" s="21"/>
      <c r="M29" s="22">
        <f t="shared" si="1"/>
        <v>16879.2</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36571.599999999999</v>
      </c>
      <c r="L30" s="59"/>
      <c r="M30" s="60">
        <f t="shared" si="1"/>
        <v>18285.8</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39384.800000000003</v>
      </c>
      <c r="L31" s="21"/>
      <c r="M31" s="22">
        <f t="shared" si="1"/>
        <v>19692.400000000001</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42198</v>
      </c>
      <c r="L32" s="59"/>
      <c r="M32" s="60">
        <f t="shared" si="1"/>
        <v>21099</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45011.199999999997</v>
      </c>
      <c r="L33" s="21"/>
      <c r="M33" s="22">
        <f t="shared" si="1"/>
        <v>22505.599999999999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47824.4</v>
      </c>
      <c r="L34" s="59"/>
      <c r="M34" s="60">
        <f t="shared" si="1"/>
        <v>23912.2</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50637.599999999999</v>
      </c>
      <c r="L35" s="21"/>
      <c r="M35" s="22">
        <f t="shared" si="1"/>
        <v>25318.799999999999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53450.8</v>
      </c>
      <c r="L36" s="59"/>
      <c r="M36" s="60">
        <f t="shared" si="1"/>
        <v>26725.4</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57670.6</v>
      </c>
      <c r="L37" s="21"/>
      <c r="M37" s="22">
        <f t="shared" si="1"/>
        <v>28835.3</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61890.400000000001</v>
      </c>
      <c r="L38" s="59"/>
      <c r="M38" s="60">
        <f t="shared" si="1"/>
        <v>30945.200000000001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66110.2</v>
      </c>
      <c r="L39" s="21"/>
      <c r="M39" s="22">
        <f t="shared" si="1"/>
        <v>33055.1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70330</v>
      </c>
      <c r="L40" s="59"/>
      <c r="M40" s="60">
        <f t="shared" si="1"/>
        <v>35165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74549.8</v>
      </c>
      <c r="L41" s="21"/>
      <c r="M41" s="22">
        <f t="shared" si="1"/>
        <v>37274.9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78769.600000000006</v>
      </c>
      <c r="L42" s="59"/>
      <c r="M42" s="60">
        <f t="shared" si="1"/>
        <v>39384.800000000003</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82989.399999999994</v>
      </c>
      <c r="L43" s="21"/>
      <c r="M43" s="22">
        <f t="shared" si="1"/>
        <v>41494.699999999997</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87209.2</v>
      </c>
      <c r="L44" s="71"/>
      <c r="M44" s="72">
        <f t="shared" si="1"/>
        <v>43604.6</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68</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63</v>
      </c>
      <c r="B1" s="75"/>
      <c r="C1" s="75"/>
      <c r="D1" s="75"/>
      <c r="E1" s="75"/>
      <c r="F1" s="75"/>
      <c r="G1" s="75"/>
      <c r="H1" s="75"/>
      <c r="I1" s="75"/>
      <c r="J1" s="75"/>
      <c r="K1" s="75"/>
      <c r="L1" s="75"/>
      <c r="M1" s="75"/>
      <c r="N1" s="75"/>
      <c r="O1" s="11"/>
    </row>
    <row r="2" spans="1:15" ht="16.5" customHeight="1" x14ac:dyDescent="0.15">
      <c r="A2" s="132" t="s">
        <v>65</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33</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40</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13.965999999999999</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13686.68</v>
      </c>
      <c r="L15" s="21"/>
      <c r="M15" s="22">
        <f>K15/2</f>
        <v>6843.34</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14524.64</v>
      </c>
      <c r="L16" s="59"/>
      <c r="M16" s="60">
        <f t="shared" ref="M16:M44" si="1">K16/2</f>
        <v>7262.32</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15362.6</v>
      </c>
      <c r="L17" s="21"/>
      <c r="M17" s="22">
        <f t="shared" si="1"/>
        <v>7681.3</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16479.88</v>
      </c>
      <c r="L18" s="59"/>
      <c r="M18" s="60">
        <f t="shared" si="1"/>
        <v>8239.94</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17597.16</v>
      </c>
      <c r="L19" s="21"/>
      <c r="M19" s="22">
        <f t="shared" si="1"/>
        <v>8798.58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18714.439999999999</v>
      </c>
      <c r="L20" s="59"/>
      <c r="M20" s="60">
        <f t="shared" si="1"/>
        <v>9357.2199999999993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19831.72</v>
      </c>
      <c r="L21" s="21"/>
      <c r="M21" s="22">
        <f t="shared" si="1"/>
        <v>9915.86</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20949</v>
      </c>
      <c r="L22" s="59"/>
      <c r="M22" s="60">
        <f t="shared" si="1"/>
        <v>10474.5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22345.599999999999</v>
      </c>
      <c r="L23" s="21"/>
      <c r="M23" s="22">
        <f t="shared" si="1"/>
        <v>11172.8</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23742.2</v>
      </c>
      <c r="L24" s="59"/>
      <c r="M24" s="60">
        <f t="shared" si="1"/>
        <v>11871.1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25138.799999999999</v>
      </c>
      <c r="L25" s="21"/>
      <c r="M25" s="22">
        <f t="shared" si="1"/>
        <v>12569.4</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26535.4</v>
      </c>
      <c r="L26" s="59"/>
      <c r="M26" s="60">
        <f t="shared" si="1"/>
        <v>13267.7</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27932</v>
      </c>
      <c r="L27" s="21"/>
      <c r="M27" s="22">
        <f t="shared" si="1"/>
        <v>13966</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30725.200000000001</v>
      </c>
      <c r="L28" s="59"/>
      <c r="M28" s="60">
        <f t="shared" si="1"/>
        <v>15362.6</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33518.400000000001</v>
      </c>
      <c r="L29" s="21"/>
      <c r="M29" s="22">
        <f t="shared" si="1"/>
        <v>16759.2</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36311.599999999999</v>
      </c>
      <c r="L30" s="59"/>
      <c r="M30" s="60">
        <f t="shared" si="1"/>
        <v>18155.8</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39104.800000000003</v>
      </c>
      <c r="L31" s="21"/>
      <c r="M31" s="22">
        <f t="shared" si="1"/>
        <v>19552.400000000001</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41898</v>
      </c>
      <c r="L32" s="59"/>
      <c r="M32" s="60">
        <f t="shared" si="1"/>
        <v>20949</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44691.199999999997</v>
      </c>
      <c r="L33" s="21"/>
      <c r="M33" s="22">
        <f t="shared" si="1"/>
        <v>22345.599999999999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47484.4</v>
      </c>
      <c r="L34" s="59"/>
      <c r="M34" s="60">
        <f t="shared" si="1"/>
        <v>23742.2</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50277.599999999999</v>
      </c>
      <c r="L35" s="21"/>
      <c r="M35" s="22">
        <f t="shared" si="1"/>
        <v>25138.799999999999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53070.8</v>
      </c>
      <c r="L36" s="59"/>
      <c r="M36" s="60">
        <f t="shared" si="1"/>
        <v>26535.4</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57260.6</v>
      </c>
      <c r="L37" s="21"/>
      <c r="M37" s="22">
        <f t="shared" si="1"/>
        <v>28630.3</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61450.400000000001</v>
      </c>
      <c r="L38" s="59"/>
      <c r="M38" s="60">
        <f t="shared" si="1"/>
        <v>30725.200000000001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65640.2</v>
      </c>
      <c r="L39" s="21"/>
      <c r="M39" s="22">
        <f t="shared" si="1"/>
        <v>32820.1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69830</v>
      </c>
      <c r="L40" s="59"/>
      <c r="M40" s="60">
        <f t="shared" si="1"/>
        <v>34915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74019.8</v>
      </c>
      <c r="L41" s="21"/>
      <c r="M41" s="22">
        <f t="shared" si="1"/>
        <v>37009.9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78209.600000000006</v>
      </c>
      <c r="L42" s="59"/>
      <c r="M42" s="60">
        <f t="shared" si="1"/>
        <v>39104.800000000003</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82399.399999999994</v>
      </c>
      <c r="L43" s="21"/>
      <c r="M43" s="22">
        <f t="shared" si="1"/>
        <v>41199.699999999997</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86589.2</v>
      </c>
      <c r="L44" s="71"/>
      <c r="M44" s="72">
        <f t="shared" si="1"/>
        <v>43294.6</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68</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63</v>
      </c>
      <c r="B1" s="75"/>
      <c r="C1" s="75"/>
      <c r="D1" s="75"/>
      <c r="E1" s="75"/>
      <c r="F1" s="75"/>
      <c r="G1" s="75"/>
      <c r="H1" s="75"/>
      <c r="I1" s="75"/>
      <c r="J1" s="75"/>
      <c r="K1" s="75"/>
      <c r="L1" s="75"/>
      <c r="M1" s="75"/>
      <c r="N1" s="75"/>
      <c r="O1" s="11"/>
    </row>
    <row r="2" spans="1:15" ht="16.5" customHeight="1" x14ac:dyDescent="0.15">
      <c r="A2" s="132" t="s">
        <v>65</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33</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41</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13.866</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13588.68</v>
      </c>
      <c r="L15" s="21"/>
      <c r="M15" s="22">
        <f>K15/2</f>
        <v>6794.34</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14420.64</v>
      </c>
      <c r="L16" s="59"/>
      <c r="M16" s="60">
        <f t="shared" ref="M16:M44" si="1">K16/2</f>
        <v>7210.32</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15252.6</v>
      </c>
      <c r="L17" s="21"/>
      <c r="M17" s="22">
        <f t="shared" si="1"/>
        <v>7626.3</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16361.88</v>
      </c>
      <c r="L18" s="59"/>
      <c r="M18" s="60">
        <f t="shared" si="1"/>
        <v>8180.94</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17471.16</v>
      </c>
      <c r="L19" s="21"/>
      <c r="M19" s="22">
        <f t="shared" si="1"/>
        <v>8735.58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18580.439999999999</v>
      </c>
      <c r="L20" s="59"/>
      <c r="M20" s="60">
        <f t="shared" si="1"/>
        <v>9290.2199999999993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19689.72</v>
      </c>
      <c r="L21" s="21"/>
      <c r="M21" s="22">
        <f t="shared" si="1"/>
        <v>9844.86</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20799</v>
      </c>
      <c r="L22" s="59"/>
      <c r="M22" s="60">
        <f t="shared" si="1"/>
        <v>10399.5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22185.599999999999</v>
      </c>
      <c r="L23" s="21"/>
      <c r="M23" s="22">
        <f t="shared" si="1"/>
        <v>11092.8</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23572.2</v>
      </c>
      <c r="L24" s="59"/>
      <c r="M24" s="60">
        <f t="shared" si="1"/>
        <v>11786.1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24958.799999999999</v>
      </c>
      <c r="L25" s="21"/>
      <c r="M25" s="22">
        <f t="shared" si="1"/>
        <v>12479.4</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26345.4</v>
      </c>
      <c r="L26" s="59"/>
      <c r="M26" s="60">
        <f t="shared" si="1"/>
        <v>13172.7</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27732</v>
      </c>
      <c r="L27" s="21"/>
      <c r="M27" s="22">
        <f t="shared" si="1"/>
        <v>13866</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30505.200000000001</v>
      </c>
      <c r="L28" s="59"/>
      <c r="M28" s="60">
        <f t="shared" si="1"/>
        <v>15252.6</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33278.400000000001</v>
      </c>
      <c r="L29" s="21"/>
      <c r="M29" s="22">
        <f t="shared" si="1"/>
        <v>16639.2</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36051.599999999999</v>
      </c>
      <c r="L30" s="59"/>
      <c r="M30" s="60">
        <f t="shared" si="1"/>
        <v>18025.8</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38824.800000000003</v>
      </c>
      <c r="L31" s="21"/>
      <c r="M31" s="22">
        <f t="shared" si="1"/>
        <v>19412.400000000001</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41598</v>
      </c>
      <c r="L32" s="59"/>
      <c r="M32" s="60">
        <f t="shared" si="1"/>
        <v>20799</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44371.199999999997</v>
      </c>
      <c r="L33" s="21"/>
      <c r="M33" s="22">
        <f t="shared" si="1"/>
        <v>22185.599999999999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47144.4</v>
      </c>
      <c r="L34" s="59"/>
      <c r="M34" s="60">
        <f t="shared" si="1"/>
        <v>23572.2</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49917.599999999999</v>
      </c>
      <c r="L35" s="21"/>
      <c r="M35" s="22">
        <f t="shared" si="1"/>
        <v>24958.799999999999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52690.8</v>
      </c>
      <c r="L36" s="59"/>
      <c r="M36" s="60">
        <f t="shared" si="1"/>
        <v>26345.4</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56850.6</v>
      </c>
      <c r="L37" s="21"/>
      <c r="M37" s="22">
        <f t="shared" si="1"/>
        <v>28425.3</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61010.400000000001</v>
      </c>
      <c r="L38" s="59"/>
      <c r="M38" s="60">
        <f t="shared" si="1"/>
        <v>30505.200000000001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65170.2</v>
      </c>
      <c r="L39" s="21"/>
      <c r="M39" s="22">
        <f t="shared" si="1"/>
        <v>32585.1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69330</v>
      </c>
      <c r="L40" s="59"/>
      <c r="M40" s="60">
        <f t="shared" si="1"/>
        <v>34665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73489.8</v>
      </c>
      <c r="L41" s="21"/>
      <c r="M41" s="22">
        <f t="shared" si="1"/>
        <v>36744.9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77649.600000000006</v>
      </c>
      <c r="L42" s="59"/>
      <c r="M42" s="60">
        <f t="shared" si="1"/>
        <v>38824.800000000003</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81809.399999999994</v>
      </c>
      <c r="L43" s="21"/>
      <c r="M43" s="22">
        <f t="shared" si="1"/>
        <v>40904.699999999997</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85969.2</v>
      </c>
      <c r="L44" s="71"/>
      <c r="M44" s="72">
        <f t="shared" si="1"/>
        <v>42984.6</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68</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63</v>
      </c>
      <c r="B1" s="75"/>
      <c r="C1" s="75"/>
      <c r="D1" s="75"/>
      <c r="E1" s="75"/>
      <c r="F1" s="75"/>
      <c r="G1" s="75"/>
      <c r="H1" s="75"/>
      <c r="I1" s="75"/>
      <c r="J1" s="75"/>
      <c r="K1" s="75"/>
      <c r="L1" s="75"/>
      <c r="M1" s="75"/>
      <c r="N1" s="75"/>
      <c r="O1" s="11"/>
    </row>
    <row r="2" spans="1:15" ht="16.5" customHeight="1" x14ac:dyDescent="0.15">
      <c r="A2" s="132" t="s">
        <v>65</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33</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42</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13.766</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13490.68</v>
      </c>
      <c r="L15" s="21"/>
      <c r="M15" s="22">
        <f>K15/2</f>
        <v>6745.34</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14316.64</v>
      </c>
      <c r="L16" s="59"/>
      <c r="M16" s="60">
        <f t="shared" ref="M16:M44" si="1">K16/2</f>
        <v>7158.32</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15142.6</v>
      </c>
      <c r="L17" s="21"/>
      <c r="M17" s="22">
        <f t="shared" si="1"/>
        <v>7571.3</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16243.88</v>
      </c>
      <c r="L18" s="59"/>
      <c r="M18" s="60">
        <f t="shared" si="1"/>
        <v>8121.94</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17345.16</v>
      </c>
      <c r="L19" s="21"/>
      <c r="M19" s="22">
        <f t="shared" si="1"/>
        <v>8672.58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18446.439999999999</v>
      </c>
      <c r="L20" s="59"/>
      <c r="M20" s="60">
        <f t="shared" si="1"/>
        <v>9223.2199999999993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19547.72</v>
      </c>
      <c r="L21" s="21"/>
      <c r="M21" s="22">
        <f t="shared" si="1"/>
        <v>9773.86</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20649</v>
      </c>
      <c r="L22" s="59"/>
      <c r="M22" s="60">
        <f t="shared" si="1"/>
        <v>10324.5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22025.599999999999</v>
      </c>
      <c r="L23" s="21"/>
      <c r="M23" s="22">
        <f t="shared" si="1"/>
        <v>11012.8</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23402.2</v>
      </c>
      <c r="L24" s="59"/>
      <c r="M24" s="60">
        <f t="shared" si="1"/>
        <v>11701.1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24778.799999999999</v>
      </c>
      <c r="L25" s="21"/>
      <c r="M25" s="22">
        <f t="shared" si="1"/>
        <v>12389.4</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26155.4</v>
      </c>
      <c r="L26" s="59"/>
      <c r="M26" s="60">
        <f t="shared" si="1"/>
        <v>13077.7</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27532</v>
      </c>
      <c r="L27" s="21"/>
      <c r="M27" s="22">
        <f t="shared" si="1"/>
        <v>13766</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30285.200000000001</v>
      </c>
      <c r="L28" s="59"/>
      <c r="M28" s="60">
        <f t="shared" si="1"/>
        <v>15142.6</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33038.400000000001</v>
      </c>
      <c r="L29" s="21"/>
      <c r="M29" s="22">
        <f t="shared" si="1"/>
        <v>16519.2</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35791.599999999999</v>
      </c>
      <c r="L30" s="59"/>
      <c r="M30" s="60">
        <f t="shared" si="1"/>
        <v>17895.8</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38544.800000000003</v>
      </c>
      <c r="L31" s="21"/>
      <c r="M31" s="22">
        <f t="shared" si="1"/>
        <v>19272.400000000001</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41298</v>
      </c>
      <c r="L32" s="59"/>
      <c r="M32" s="60">
        <f t="shared" si="1"/>
        <v>20649</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44051.199999999997</v>
      </c>
      <c r="L33" s="21"/>
      <c r="M33" s="22">
        <f t="shared" si="1"/>
        <v>22025.599999999999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46804.4</v>
      </c>
      <c r="L34" s="59"/>
      <c r="M34" s="60">
        <f t="shared" si="1"/>
        <v>23402.2</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49557.599999999999</v>
      </c>
      <c r="L35" s="21"/>
      <c r="M35" s="22">
        <f t="shared" si="1"/>
        <v>24778.799999999999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52310.8</v>
      </c>
      <c r="L36" s="59"/>
      <c r="M36" s="60">
        <f t="shared" si="1"/>
        <v>26155.4</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56440.6</v>
      </c>
      <c r="L37" s="21"/>
      <c r="M37" s="22">
        <f t="shared" si="1"/>
        <v>28220.3</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60570.400000000001</v>
      </c>
      <c r="L38" s="59"/>
      <c r="M38" s="60">
        <f t="shared" si="1"/>
        <v>30285.200000000001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64700.2</v>
      </c>
      <c r="L39" s="21"/>
      <c r="M39" s="22">
        <f t="shared" si="1"/>
        <v>32350.1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68830</v>
      </c>
      <c r="L40" s="59"/>
      <c r="M40" s="60">
        <f t="shared" si="1"/>
        <v>34415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72959.8</v>
      </c>
      <c r="L41" s="21"/>
      <c r="M41" s="22">
        <f t="shared" si="1"/>
        <v>36479.9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77089.600000000006</v>
      </c>
      <c r="L42" s="59"/>
      <c r="M42" s="60">
        <f t="shared" si="1"/>
        <v>38544.800000000003</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81219.399999999994</v>
      </c>
      <c r="L43" s="21"/>
      <c r="M43" s="22">
        <f t="shared" si="1"/>
        <v>40609.699999999997</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85349.2</v>
      </c>
      <c r="L44" s="71"/>
      <c r="M44" s="72">
        <f t="shared" si="1"/>
        <v>42674.6</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68</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63</v>
      </c>
      <c r="B1" s="75"/>
      <c r="C1" s="75"/>
      <c r="D1" s="75"/>
      <c r="E1" s="75"/>
      <c r="F1" s="75"/>
      <c r="G1" s="75"/>
      <c r="H1" s="75"/>
      <c r="I1" s="75"/>
      <c r="J1" s="75"/>
      <c r="K1" s="75"/>
      <c r="L1" s="75"/>
      <c r="M1" s="75"/>
      <c r="N1" s="75"/>
      <c r="O1" s="11"/>
    </row>
    <row r="2" spans="1:15" ht="16.5" customHeight="1" x14ac:dyDescent="0.15">
      <c r="A2" s="132" t="s">
        <v>65</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33</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43</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13.666</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13392.68</v>
      </c>
      <c r="L15" s="21"/>
      <c r="M15" s="22">
        <f>K15/2</f>
        <v>6696.34</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14212.64</v>
      </c>
      <c r="L16" s="59"/>
      <c r="M16" s="60">
        <f t="shared" ref="M16:M44" si="1">K16/2</f>
        <v>7106.32</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15032.6</v>
      </c>
      <c r="L17" s="21"/>
      <c r="M17" s="22">
        <f t="shared" si="1"/>
        <v>7516.3</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16125.88</v>
      </c>
      <c r="L18" s="59"/>
      <c r="M18" s="60">
        <f t="shared" si="1"/>
        <v>8062.94</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17219.16</v>
      </c>
      <c r="L19" s="21"/>
      <c r="M19" s="22">
        <f t="shared" si="1"/>
        <v>8609.58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18312.439999999999</v>
      </c>
      <c r="L20" s="59"/>
      <c r="M20" s="60">
        <f t="shared" si="1"/>
        <v>9156.2199999999993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19405.72</v>
      </c>
      <c r="L21" s="21"/>
      <c r="M21" s="22">
        <f t="shared" si="1"/>
        <v>9702.86</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20499</v>
      </c>
      <c r="L22" s="59"/>
      <c r="M22" s="60">
        <f t="shared" si="1"/>
        <v>10249.5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21865.599999999999</v>
      </c>
      <c r="L23" s="21"/>
      <c r="M23" s="22">
        <f t="shared" si="1"/>
        <v>10932.8</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23232.2</v>
      </c>
      <c r="L24" s="59"/>
      <c r="M24" s="60">
        <f t="shared" si="1"/>
        <v>11616.1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24598.799999999999</v>
      </c>
      <c r="L25" s="21"/>
      <c r="M25" s="22">
        <f t="shared" si="1"/>
        <v>12299.4</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25965.4</v>
      </c>
      <c r="L26" s="59"/>
      <c r="M26" s="60">
        <f t="shared" si="1"/>
        <v>12982.7</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27332</v>
      </c>
      <c r="L27" s="21"/>
      <c r="M27" s="22">
        <f t="shared" si="1"/>
        <v>13666</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30065.200000000001</v>
      </c>
      <c r="L28" s="59"/>
      <c r="M28" s="60">
        <f t="shared" si="1"/>
        <v>15032.6</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32798.400000000001</v>
      </c>
      <c r="L29" s="21"/>
      <c r="M29" s="22">
        <f t="shared" si="1"/>
        <v>16399.2</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35531.599999999999</v>
      </c>
      <c r="L30" s="59"/>
      <c r="M30" s="60">
        <f t="shared" si="1"/>
        <v>17765.8</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38264.800000000003</v>
      </c>
      <c r="L31" s="21"/>
      <c r="M31" s="22">
        <f t="shared" si="1"/>
        <v>19132.400000000001</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40998</v>
      </c>
      <c r="L32" s="59"/>
      <c r="M32" s="60">
        <f t="shared" si="1"/>
        <v>20499</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43731.199999999997</v>
      </c>
      <c r="L33" s="21"/>
      <c r="M33" s="22">
        <f t="shared" si="1"/>
        <v>21865.599999999999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46464.4</v>
      </c>
      <c r="L34" s="59"/>
      <c r="M34" s="60">
        <f t="shared" si="1"/>
        <v>23232.2</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49197.599999999999</v>
      </c>
      <c r="L35" s="21"/>
      <c r="M35" s="22">
        <f t="shared" si="1"/>
        <v>24598.799999999999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51930.8</v>
      </c>
      <c r="L36" s="59"/>
      <c r="M36" s="60">
        <f t="shared" si="1"/>
        <v>25965.4</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56030.6</v>
      </c>
      <c r="L37" s="21"/>
      <c r="M37" s="22">
        <f t="shared" si="1"/>
        <v>28015.3</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60130.400000000001</v>
      </c>
      <c r="L38" s="59"/>
      <c r="M38" s="60">
        <f t="shared" si="1"/>
        <v>30065.200000000001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64230.2</v>
      </c>
      <c r="L39" s="21"/>
      <c r="M39" s="22">
        <f t="shared" si="1"/>
        <v>32115.1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68330</v>
      </c>
      <c r="L40" s="59"/>
      <c r="M40" s="60">
        <f t="shared" si="1"/>
        <v>34165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72429.8</v>
      </c>
      <c r="L41" s="21"/>
      <c r="M41" s="22">
        <f t="shared" si="1"/>
        <v>36214.9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76529.600000000006</v>
      </c>
      <c r="L42" s="59"/>
      <c r="M42" s="60">
        <f t="shared" si="1"/>
        <v>38264.800000000003</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80629.399999999994</v>
      </c>
      <c r="L43" s="21"/>
      <c r="M43" s="22">
        <f t="shared" si="1"/>
        <v>40314.699999999997</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84729.2</v>
      </c>
      <c r="L44" s="71"/>
      <c r="M44" s="72">
        <f t="shared" si="1"/>
        <v>42364.6</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68</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6"/>
  <sheetViews>
    <sheetView view="pageBreakPreview" zoomScaleNormal="100" workbookViewId="0">
      <selection activeCell="K12" sqref="K12:L13"/>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74" t="s">
        <v>63</v>
      </c>
      <c r="B1" s="75"/>
      <c r="C1" s="75"/>
      <c r="D1" s="75"/>
      <c r="E1" s="75"/>
      <c r="F1" s="75"/>
      <c r="G1" s="75"/>
      <c r="H1" s="75"/>
      <c r="I1" s="75"/>
      <c r="J1" s="75"/>
      <c r="K1" s="75"/>
      <c r="L1" s="75"/>
      <c r="M1" s="75"/>
      <c r="N1" s="75"/>
      <c r="O1" s="11"/>
    </row>
    <row r="2" spans="1:15" ht="16.5" customHeight="1" x14ac:dyDescent="0.15">
      <c r="A2" s="132" t="s">
        <v>65</v>
      </c>
      <c r="B2" s="76"/>
      <c r="C2" s="76"/>
      <c r="D2" s="76"/>
      <c r="E2" s="76"/>
      <c r="F2" s="76"/>
      <c r="G2" s="76"/>
      <c r="H2" s="76"/>
      <c r="I2" s="76"/>
      <c r="J2" s="76"/>
      <c r="K2" s="76"/>
      <c r="L2" s="76"/>
      <c r="M2" s="76"/>
      <c r="N2" s="76"/>
      <c r="O2" s="11"/>
    </row>
    <row r="3" spans="1:15" ht="16.5" customHeight="1" thickBot="1" x14ac:dyDescent="0.2">
      <c r="A3" s="133" t="s">
        <v>64</v>
      </c>
      <c r="B3" s="77"/>
      <c r="C3" s="77"/>
      <c r="D3" s="77"/>
      <c r="E3" s="77"/>
      <c r="F3" s="77"/>
      <c r="G3" s="77"/>
      <c r="H3" s="77"/>
      <c r="I3" s="77"/>
      <c r="J3" s="77"/>
      <c r="K3" s="77"/>
      <c r="L3" s="77"/>
      <c r="M3" s="77"/>
      <c r="N3" s="77"/>
      <c r="O3" s="11"/>
    </row>
    <row r="4" spans="1:15" s="30" customFormat="1" ht="27" customHeight="1" x14ac:dyDescent="0.15">
      <c r="A4" s="82" t="s">
        <v>33</v>
      </c>
      <c r="B4" s="83"/>
      <c r="C4" s="83"/>
      <c r="D4" s="83"/>
      <c r="E4" s="83"/>
      <c r="F4" s="83"/>
      <c r="G4" s="83"/>
      <c r="H4" s="83"/>
      <c r="I4" s="83"/>
      <c r="J4" s="83"/>
      <c r="K4" s="83"/>
      <c r="L4" s="83"/>
      <c r="M4" s="83"/>
      <c r="N4" s="84"/>
    </row>
    <row r="5" spans="1:15" s="31" customFormat="1" ht="15" customHeight="1" x14ac:dyDescent="0.15">
      <c r="A5" s="101" t="s">
        <v>30</v>
      </c>
      <c r="B5" s="102"/>
      <c r="C5" s="102"/>
      <c r="D5" s="102"/>
      <c r="E5" s="103"/>
      <c r="F5" s="106" t="s">
        <v>31</v>
      </c>
      <c r="G5" s="107"/>
      <c r="H5" s="107"/>
      <c r="I5" s="107"/>
      <c r="J5" s="108"/>
      <c r="K5" s="85" t="s">
        <v>34</v>
      </c>
      <c r="L5" s="86"/>
      <c r="M5" s="86"/>
      <c r="N5" s="87"/>
    </row>
    <row r="6" spans="1:15" s="31" customFormat="1" ht="7.5" customHeight="1" x14ac:dyDescent="0.15">
      <c r="A6" s="101"/>
      <c r="B6" s="102"/>
      <c r="C6" s="102"/>
      <c r="D6" s="102"/>
      <c r="E6" s="103"/>
      <c r="F6" s="109"/>
      <c r="G6" s="102"/>
      <c r="H6" s="102"/>
      <c r="I6" s="102"/>
      <c r="J6" s="110"/>
      <c r="K6" s="88" t="s">
        <v>44</v>
      </c>
      <c r="L6" s="89"/>
      <c r="M6" s="89"/>
      <c r="N6" s="90"/>
    </row>
    <row r="7" spans="1:15" s="31" customFormat="1" ht="7.5" customHeight="1" x14ac:dyDescent="0.15">
      <c r="A7" s="101"/>
      <c r="B7" s="102"/>
      <c r="C7" s="102"/>
      <c r="D7" s="102"/>
      <c r="E7" s="103"/>
      <c r="F7" s="109"/>
      <c r="G7" s="102"/>
      <c r="H7" s="102"/>
      <c r="I7" s="102"/>
      <c r="J7" s="110"/>
      <c r="K7" s="91"/>
      <c r="L7" s="89"/>
      <c r="M7" s="89"/>
      <c r="N7" s="90"/>
    </row>
    <row r="8" spans="1:15" s="31" customFormat="1" ht="7.5" customHeight="1" x14ac:dyDescent="0.15">
      <c r="A8" s="101"/>
      <c r="B8" s="102"/>
      <c r="C8" s="102"/>
      <c r="D8" s="102"/>
      <c r="E8" s="103"/>
      <c r="F8" s="109"/>
      <c r="G8" s="102"/>
      <c r="H8" s="102"/>
      <c r="I8" s="102"/>
      <c r="J8" s="110"/>
      <c r="K8" s="92"/>
      <c r="L8" s="93"/>
      <c r="M8" s="93"/>
      <c r="N8" s="94"/>
    </row>
    <row r="9" spans="1:15" s="31" customFormat="1" ht="15" customHeight="1" x14ac:dyDescent="0.15">
      <c r="A9" s="101"/>
      <c r="B9" s="102"/>
      <c r="C9" s="102"/>
      <c r="D9" s="102"/>
      <c r="E9" s="103"/>
      <c r="F9" s="109"/>
      <c r="G9" s="102"/>
      <c r="H9" s="102"/>
      <c r="I9" s="102"/>
      <c r="J9" s="110"/>
      <c r="K9" s="114" t="s">
        <v>0</v>
      </c>
      <c r="L9" s="115"/>
      <c r="M9" s="115"/>
      <c r="N9" s="116"/>
    </row>
    <row r="10" spans="1:15" s="31" customFormat="1" ht="11.25" customHeight="1" x14ac:dyDescent="0.15">
      <c r="A10" s="101"/>
      <c r="B10" s="102"/>
      <c r="C10" s="102"/>
      <c r="D10" s="102"/>
      <c r="E10" s="103"/>
      <c r="F10" s="109"/>
      <c r="G10" s="102"/>
      <c r="H10" s="102"/>
      <c r="I10" s="102"/>
      <c r="J10" s="110"/>
      <c r="K10" s="121">
        <v>13.566000000000001</v>
      </c>
      <c r="L10" s="122"/>
      <c r="M10" s="122"/>
      <c r="N10" s="123"/>
    </row>
    <row r="11" spans="1:15" s="31" customFormat="1" ht="11.25" customHeight="1" x14ac:dyDescent="0.15">
      <c r="A11" s="101"/>
      <c r="B11" s="102"/>
      <c r="C11" s="102"/>
      <c r="D11" s="102"/>
      <c r="E11" s="103"/>
      <c r="F11" s="109"/>
      <c r="G11" s="102"/>
      <c r="H11" s="102"/>
      <c r="I11" s="102"/>
      <c r="J11" s="110"/>
      <c r="K11" s="124"/>
      <c r="L11" s="125"/>
      <c r="M11" s="125"/>
      <c r="N11" s="126"/>
    </row>
    <row r="12" spans="1:15" s="31" customFormat="1" ht="7.5" customHeight="1" x14ac:dyDescent="0.15">
      <c r="A12" s="99" t="s">
        <v>1</v>
      </c>
      <c r="B12" s="117" t="s">
        <v>2</v>
      </c>
      <c r="C12" s="118"/>
      <c r="D12" s="78" t="s">
        <v>3</v>
      </c>
      <c r="E12" s="79"/>
      <c r="F12" s="109"/>
      <c r="G12" s="102"/>
      <c r="H12" s="102"/>
      <c r="I12" s="102"/>
      <c r="J12" s="110"/>
      <c r="K12" s="127" t="s">
        <v>4</v>
      </c>
      <c r="L12" s="128"/>
      <c r="M12" s="95" t="s">
        <v>5</v>
      </c>
      <c r="N12" s="96"/>
    </row>
    <row r="13" spans="1:15" s="31" customFormat="1" ht="7.5" customHeight="1" x14ac:dyDescent="0.15">
      <c r="A13" s="100"/>
      <c r="B13" s="119"/>
      <c r="C13" s="120"/>
      <c r="D13" s="80"/>
      <c r="E13" s="81"/>
      <c r="F13" s="111"/>
      <c r="G13" s="112"/>
      <c r="H13" s="112"/>
      <c r="I13" s="112"/>
      <c r="J13" s="113"/>
      <c r="K13" s="129"/>
      <c r="L13" s="130"/>
      <c r="M13" s="97"/>
      <c r="N13" s="98"/>
    </row>
    <row r="14" spans="1:15" s="19" customFormat="1" ht="13.5" customHeight="1" x14ac:dyDescent="0.15">
      <c r="A14" s="44"/>
      <c r="B14" s="13"/>
      <c r="C14" s="14"/>
      <c r="D14" s="13"/>
      <c r="E14" s="15"/>
      <c r="F14" s="38" t="s">
        <v>6</v>
      </c>
      <c r="G14" s="39"/>
      <c r="H14" s="40"/>
      <c r="I14" s="39" t="s">
        <v>7</v>
      </c>
      <c r="J14" s="16"/>
      <c r="K14" s="17"/>
      <c r="L14" s="18"/>
      <c r="M14" s="16"/>
      <c r="N14" s="45"/>
    </row>
    <row r="15" spans="1:15" s="19" customFormat="1" ht="13.5" customHeight="1" x14ac:dyDescent="0.15">
      <c r="A15" s="46">
        <v>1</v>
      </c>
      <c r="B15" s="41">
        <v>98000</v>
      </c>
      <c r="C15" s="42"/>
      <c r="D15" s="41">
        <v>3270</v>
      </c>
      <c r="E15" s="36"/>
      <c r="F15" s="34"/>
      <c r="G15" s="35"/>
      <c r="H15" s="36" t="s">
        <v>8</v>
      </c>
      <c r="I15" s="37">
        <v>101000</v>
      </c>
      <c r="J15" s="43"/>
      <c r="K15" s="20">
        <f t="shared" ref="K15:K44" si="0">B15*K$10/100</f>
        <v>13294.68</v>
      </c>
      <c r="L15" s="21"/>
      <c r="M15" s="22">
        <f>K15/2</f>
        <v>6647.34</v>
      </c>
      <c r="N15" s="47"/>
    </row>
    <row r="16" spans="1:15" s="50" customFormat="1" ht="13.5" customHeight="1" x14ac:dyDescent="0.15">
      <c r="A16" s="51">
        <v>2</v>
      </c>
      <c r="B16" s="52">
        <v>104000</v>
      </c>
      <c r="C16" s="53"/>
      <c r="D16" s="52">
        <v>3470</v>
      </c>
      <c r="E16" s="54"/>
      <c r="F16" s="55">
        <v>101000</v>
      </c>
      <c r="G16" s="56"/>
      <c r="H16" s="54" t="s">
        <v>8</v>
      </c>
      <c r="I16" s="57">
        <v>107000</v>
      </c>
      <c r="J16" s="57"/>
      <c r="K16" s="58">
        <f t="shared" si="0"/>
        <v>14108.64</v>
      </c>
      <c r="L16" s="59"/>
      <c r="M16" s="60">
        <f t="shared" ref="M16:M44" si="1">K16/2</f>
        <v>7054.32</v>
      </c>
      <c r="N16" s="61"/>
    </row>
    <row r="17" spans="1:14" s="19" customFormat="1" ht="13.5" customHeight="1" x14ac:dyDescent="0.15">
      <c r="A17" s="48">
        <v>3</v>
      </c>
      <c r="B17" s="23">
        <v>110000</v>
      </c>
      <c r="C17" s="24"/>
      <c r="D17" s="23">
        <v>3670</v>
      </c>
      <c r="E17" s="25"/>
      <c r="F17" s="26">
        <v>107000</v>
      </c>
      <c r="G17" s="32"/>
      <c r="H17" s="25" t="s">
        <v>8</v>
      </c>
      <c r="I17" s="27">
        <v>114000</v>
      </c>
      <c r="J17" s="27"/>
      <c r="K17" s="20">
        <f t="shared" si="0"/>
        <v>14922.6</v>
      </c>
      <c r="L17" s="21"/>
      <c r="M17" s="22">
        <f t="shared" si="1"/>
        <v>7461.3</v>
      </c>
      <c r="N17" s="47"/>
    </row>
    <row r="18" spans="1:14" s="50" customFormat="1" ht="13.5" customHeight="1" x14ac:dyDescent="0.15">
      <c r="A18" s="51">
        <v>4</v>
      </c>
      <c r="B18" s="52">
        <v>118000</v>
      </c>
      <c r="C18" s="53"/>
      <c r="D18" s="52">
        <v>3930</v>
      </c>
      <c r="E18" s="54"/>
      <c r="F18" s="55">
        <v>114000</v>
      </c>
      <c r="G18" s="56"/>
      <c r="H18" s="54" t="s">
        <v>8</v>
      </c>
      <c r="I18" s="57">
        <v>122000</v>
      </c>
      <c r="J18" s="57"/>
      <c r="K18" s="58">
        <f t="shared" si="0"/>
        <v>16007.88</v>
      </c>
      <c r="L18" s="59"/>
      <c r="M18" s="60">
        <f t="shared" si="1"/>
        <v>8003.94</v>
      </c>
      <c r="N18" s="61"/>
    </row>
    <row r="19" spans="1:14" s="19" customFormat="1" ht="13.5" customHeight="1" x14ac:dyDescent="0.15">
      <c r="A19" s="48">
        <v>5</v>
      </c>
      <c r="B19" s="23">
        <v>126000</v>
      </c>
      <c r="C19" s="24"/>
      <c r="D19" s="23">
        <v>4200</v>
      </c>
      <c r="E19" s="25"/>
      <c r="F19" s="26">
        <v>122000</v>
      </c>
      <c r="G19" s="32"/>
      <c r="H19" s="25" t="s">
        <v>8</v>
      </c>
      <c r="I19" s="27">
        <v>130000</v>
      </c>
      <c r="J19" s="27"/>
      <c r="K19" s="20">
        <f t="shared" si="0"/>
        <v>17093.16</v>
      </c>
      <c r="L19" s="21"/>
      <c r="M19" s="22">
        <f t="shared" si="1"/>
        <v>8546.58</v>
      </c>
      <c r="N19" s="47"/>
    </row>
    <row r="20" spans="1:14" s="50" customFormat="1" ht="13.5" customHeight="1" x14ac:dyDescent="0.15">
      <c r="A20" s="62">
        <v>6</v>
      </c>
      <c r="B20" s="52">
        <v>134000</v>
      </c>
      <c r="C20" s="53"/>
      <c r="D20" s="52">
        <v>4470</v>
      </c>
      <c r="E20" s="54"/>
      <c r="F20" s="55">
        <v>130000</v>
      </c>
      <c r="G20" s="56"/>
      <c r="H20" s="54" t="s">
        <v>8</v>
      </c>
      <c r="I20" s="57">
        <v>138000</v>
      </c>
      <c r="J20" s="57"/>
      <c r="K20" s="58">
        <f t="shared" si="0"/>
        <v>18178.439999999999</v>
      </c>
      <c r="L20" s="59"/>
      <c r="M20" s="60">
        <f t="shared" si="1"/>
        <v>9089.2199999999993</v>
      </c>
      <c r="N20" s="61"/>
    </row>
    <row r="21" spans="1:14" s="19" customFormat="1" ht="13.5" customHeight="1" x14ac:dyDescent="0.15">
      <c r="A21" s="49">
        <v>7</v>
      </c>
      <c r="B21" s="23">
        <v>142000</v>
      </c>
      <c r="C21" s="24"/>
      <c r="D21" s="23">
        <v>4730</v>
      </c>
      <c r="E21" s="25"/>
      <c r="F21" s="26">
        <v>138000</v>
      </c>
      <c r="G21" s="32"/>
      <c r="H21" s="25" t="s">
        <v>8</v>
      </c>
      <c r="I21" s="27">
        <v>146000</v>
      </c>
      <c r="J21" s="27"/>
      <c r="K21" s="20">
        <f t="shared" si="0"/>
        <v>19263.72</v>
      </c>
      <c r="L21" s="21"/>
      <c r="M21" s="22">
        <f t="shared" si="1"/>
        <v>9631.86</v>
      </c>
      <c r="N21" s="47"/>
    </row>
    <row r="22" spans="1:14" s="50" customFormat="1" ht="13.5" customHeight="1" x14ac:dyDescent="0.15">
      <c r="A22" s="62">
        <v>8</v>
      </c>
      <c r="B22" s="52">
        <v>150000</v>
      </c>
      <c r="C22" s="53"/>
      <c r="D22" s="52">
        <v>5000</v>
      </c>
      <c r="E22" s="54"/>
      <c r="F22" s="55">
        <v>146000</v>
      </c>
      <c r="G22" s="56"/>
      <c r="H22" s="54" t="s">
        <v>8</v>
      </c>
      <c r="I22" s="57">
        <v>155000</v>
      </c>
      <c r="J22" s="57"/>
      <c r="K22" s="58">
        <f t="shared" si="0"/>
        <v>20349</v>
      </c>
      <c r="L22" s="59"/>
      <c r="M22" s="60">
        <f t="shared" si="1"/>
        <v>10174.5</v>
      </c>
      <c r="N22" s="61"/>
    </row>
    <row r="23" spans="1:14" s="19" customFormat="1" ht="13.5" customHeight="1" x14ac:dyDescent="0.15">
      <c r="A23" s="49">
        <v>9</v>
      </c>
      <c r="B23" s="23">
        <v>160000</v>
      </c>
      <c r="C23" s="24"/>
      <c r="D23" s="23">
        <v>5330</v>
      </c>
      <c r="E23" s="25"/>
      <c r="F23" s="26">
        <v>155000</v>
      </c>
      <c r="G23" s="32"/>
      <c r="H23" s="25" t="s">
        <v>8</v>
      </c>
      <c r="I23" s="27">
        <v>165000</v>
      </c>
      <c r="J23" s="27"/>
      <c r="K23" s="20">
        <f t="shared" si="0"/>
        <v>21705.599999999999</v>
      </c>
      <c r="L23" s="21"/>
      <c r="M23" s="22">
        <f t="shared" si="1"/>
        <v>10852.8</v>
      </c>
      <c r="N23" s="47"/>
    </row>
    <row r="24" spans="1:14" s="50" customFormat="1" ht="13.5" customHeight="1" x14ac:dyDescent="0.15">
      <c r="A24" s="62">
        <v>10</v>
      </c>
      <c r="B24" s="52">
        <v>170000</v>
      </c>
      <c r="C24" s="53"/>
      <c r="D24" s="52">
        <v>5670</v>
      </c>
      <c r="E24" s="54"/>
      <c r="F24" s="55">
        <v>165000</v>
      </c>
      <c r="G24" s="56"/>
      <c r="H24" s="54" t="s">
        <v>8</v>
      </c>
      <c r="I24" s="57">
        <v>175000</v>
      </c>
      <c r="J24" s="57"/>
      <c r="K24" s="58">
        <f t="shared" si="0"/>
        <v>23062.2</v>
      </c>
      <c r="L24" s="59"/>
      <c r="M24" s="60">
        <f t="shared" si="1"/>
        <v>11531.1</v>
      </c>
      <c r="N24" s="61"/>
    </row>
    <row r="25" spans="1:14" s="19" customFormat="1" ht="13.5" customHeight="1" x14ac:dyDescent="0.15">
      <c r="A25" s="49">
        <v>11</v>
      </c>
      <c r="B25" s="23">
        <v>180000</v>
      </c>
      <c r="C25" s="24"/>
      <c r="D25" s="23">
        <v>6000</v>
      </c>
      <c r="E25" s="25"/>
      <c r="F25" s="26">
        <v>175000</v>
      </c>
      <c r="G25" s="32"/>
      <c r="H25" s="25" t="s">
        <v>8</v>
      </c>
      <c r="I25" s="27">
        <v>185000</v>
      </c>
      <c r="J25" s="27"/>
      <c r="K25" s="20">
        <f t="shared" si="0"/>
        <v>24418.799999999999</v>
      </c>
      <c r="L25" s="21"/>
      <c r="M25" s="22">
        <f t="shared" si="1"/>
        <v>12209.4</v>
      </c>
      <c r="N25" s="47"/>
    </row>
    <row r="26" spans="1:14" s="50" customFormat="1" ht="13.5" customHeight="1" x14ac:dyDescent="0.15">
      <c r="A26" s="62">
        <v>12</v>
      </c>
      <c r="B26" s="52">
        <v>190000</v>
      </c>
      <c r="C26" s="53"/>
      <c r="D26" s="52">
        <v>6330</v>
      </c>
      <c r="E26" s="54"/>
      <c r="F26" s="55">
        <v>185000</v>
      </c>
      <c r="G26" s="56"/>
      <c r="H26" s="54" t="s">
        <v>8</v>
      </c>
      <c r="I26" s="57">
        <v>195000</v>
      </c>
      <c r="J26" s="57"/>
      <c r="K26" s="58">
        <f t="shared" si="0"/>
        <v>25775.4</v>
      </c>
      <c r="L26" s="59"/>
      <c r="M26" s="60">
        <f t="shared" si="1"/>
        <v>12887.7</v>
      </c>
      <c r="N26" s="61"/>
    </row>
    <row r="27" spans="1:14" s="19" customFormat="1" ht="13.5" customHeight="1" x14ac:dyDescent="0.15">
      <c r="A27" s="49">
        <v>13</v>
      </c>
      <c r="B27" s="23">
        <v>200000</v>
      </c>
      <c r="C27" s="24"/>
      <c r="D27" s="23">
        <v>6670</v>
      </c>
      <c r="E27" s="25"/>
      <c r="F27" s="26">
        <v>195000</v>
      </c>
      <c r="G27" s="32"/>
      <c r="H27" s="25" t="s">
        <v>8</v>
      </c>
      <c r="I27" s="27">
        <v>210000</v>
      </c>
      <c r="J27" s="27"/>
      <c r="K27" s="20">
        <f t="shared" si="0"/>
        <v>27132</v>
      </c>
      <c r="L27" s="21"/>
      <c r="M27" s="22">
        <f t="shared" si="1"/>
        <v>13566</v>
      </c>
      <c r="N27" s="47"/>
    </row>
    <row r="28" spans="1:14" s="50" customFormat="1" ht="13.5" customHeight="1" x14ac:dyDescent="0.15">
      <c r="A28" s="62">
        <v>14</v>
      </c>
      <c r="B28" s="52">
        <v>220000</v>
      </c>
      <c r="C28" s="53"/>
      <c r="D28" s="52">
        <v>7330</v>
      </c>
      <c r="E28" s="54"/>
      <c r="F28" s="55">
        <v>210000</v>
      </c>
      <c r="G28" s="56"/>
      <c r="H28" s="54" t="s">
        <v>8</v>
      </c>
      <c r="I28" s="57">
        <v>230000</v>
      </c>
      <c r="J28" s="57"/>
      <c r="K28" s="58">
        <f t="shared" si="0"/>
        <v>29845.200000000001</v>
      </c>
      <c r="L28" s="59"/>
      <c r="M28" s="60">
        <f t="shared" si="1"/>
        <v>14922.6</v>
      </c>
      <c r="N28" s="61"/>
    </row>
    <row r="29" spans="1:14" s="19" customFormat="1" ht="13.5" customHeight="1" x14ac:dyDescent="0.15">
      <c r="A29" s="49">
        <v>15</v>
      </c>
      <c r="B29" s="23">
        <v>240000</v>
      </c>
      <c r="C29" s="24"/>
      <c r="D29" s="23">
        <v>8000</v>
      </c>
      <c r="E29" s="25"/>
      <c r="F29" s="26">
        <v>230000</v>
      </c>
      <c r="G29" s="32"/>
      <c r="H29" s="25" t="s">
        <v>8</v>
      </c>
      <c r="I29" s="27">
        <v>250000</v>
      </c>
      <c r="J29" s="27"/>
      <c r="K29" s="20">
        <f t="shared" si="0"/>
        <v>32558.400000000001</v>
      </c>
      <c r="L29" s="21"/>
      <c r="M29" s="22">
        <f t="shared" si="1"/>
        <v>16279.2</v>
      </c>
      <c r="N29" s="47"/>
    </row>
    <row r="30" spans="1:14" s="50" customFormat="1" ht="13.5" customHeight="1" x14ac:dyDescent="0.15">
      <c r="A30" s="62">
        <v>16</v>
      </c>
      <c r="B30" s="52">
        <v>260000</v>
      </c>
      <c r="C30" s="53"/>
      <c r="D30" s="52">
        <v>8670</v>
      </c>
      <c r="E30" s="54"/>
      <c r="F30" s="55">
        <v>250000</v>
      </c>
      <c r="G30" s="56"/>
      <c r="H30" s="54" t="s">
        <v>8</v>
      </c>
      <c r="I30" s="57">
        <v>270000</v>
      </c>
      <c r="J30" s="57"/>
      <c r="K30" s="58">
        <f t="shared" si="0"/>
        <v>35271.599999999999</v>
      </c>
      <c r="L30" s="59"/>
      <c r="M30" s="60">
        <f t="shared" si="1"/>
        <v>17635.8</v>
      </c>
      <c r="N30" s="61"/>
    </row>
    <row r="31" spans="1:14" s="19" customFormat="1" ht="13.5" customHeight="1" x14ac:dyDescent="0.15">
      <c r="A31" s="49">
        <v>17</v>
      </c>
      <c r="B31" s="23">
        <v>280000</v>
      </c>
      <c r="C31" s="28"/>
      <c r="D31" s="23">
        <v>9330</v>
      </c>
      <c r="E31" s="29"/>
      <c r="F31" s="26">
        <v>270000</v>
      </c>
      <c r="G31" s="33"/>
      <c r="H31" s="29" t="s">
        <v>8</v>
      </c>
      <c r="I31" s="27">
        <v>290000</v>
      </c>
      <c r="J31" s="27"/>
      <c r="K31" s="20">
        <f t="shared" si="0"/>
        <v>37984.800000000003</v>
      </c>
      <c r="L31" s="21"/>
      <c r="M31" s="22">
        <f t="shared" si="1"/>
        <v>18992.400000000001</v>
      </c>
      <c r="N31" s="47"/>
    </row>
    <row r="32" spans="1:14" s="50" customFormat="1" ht="13.5" customHeight="1" x14ac:dyDescent="0.15">
      <c r="A32" s="62">
        <v>18</v>
      </c>
      <c r="B32" s="52">
        <v>300000</v>
      </c>
      <c r="C32" s="53"/>
      <c r="D32" s="52">
        <v>10000</v>
      </c>
      <c r="E32" s="54"/>
      <c r="F32" s="55">
        <v>290000</v>
      </c>
      <c r="G32" s="56"/>
      <c r="H32" s="54" t="s">
        <v>8</v>
      </c>
      <c r="I32" s="57">
        <v>310000</v>
      </c>
      <c r="J32" s="57"/>
      <c r="K32" s="58">
        <f t="shared" si="0"/>
        <v>40698</v>
      </c>
      <c r="L32" s="59"/>
      <c r="M32" s="60">
        <f t="shared" si="1"/>
        <v>20349</v>
      </c>
      <c r="N32" s="61"/>
    </row>
    <row r="33" spans="1:15" s="19" customFormat="1" ht="13.5" customHeight="1" x14ac:dyDescent="0.15">
      <c r="A33" s="49">
        <v>19</v>
      </c>
      <c r="B33" s="23">
        <v>320000</v>
      </c>
      <c r="C33" s="24"/>
      <c r="D33" s="23">
        <v>10670</v>
      </c>
      <c r="E33" s="25"/>
      <c r="F33" s="26">
        <v>310000</v>
      </c>
      <c r="G33" s="32"/>
      <c r="H33" s="25" t="s">
        <v>8</v>
      </c>
      <c r="I33" s="27">
        <v>330000</v>
      </c>
      <c r="J33" s="27"/>
      <c r="K33" s="20">
        <f t="shared" si="0"/>
        <v>43411.199999999997</v>
      </c>
      <c r="L33" s="21"/>
      <c r="M33" s="22">
        <f t="shared" si="1"/>
        <v>21705.599999999999</v>
      </c>
      <c r="N33" s="47"/>
    </row>
    <row r="34" spans="1:15" s="50" customFormat="1" ht="13.5" customHeight="1" x14ac:dyDescent="0.15">
      <c r="A34" s="62">
        <v>20</v>
      </c>
      <c r="B34" s="52">
        <v>340000</v>
      </c>
      <c r="C34" s="53"/>
      <c r="D34" s="52">
        <v>11330</v>
      </c>
      <c r="E34" s="54"/>
      <c r="F34" s="55">
        <v>330000</v>
      </c>
      <c r="G34" s="56"/>
      <c r="H34" s="54" t="s">
        <v>8</v>
      </c>
      <c r="I34" s="57">
        <v>350000</v>
      </c>
      <c r="J34" s="57"/>
      <c r="K34" s="58">
        <f t="shared" si="0"/>
        <v>46124.4</v>
      </c>
      <c r="L34" s="59"/>
      <c r="M34" s="60">
        <f t="shared" si="1"/>
        <v>23062.2</v>
      </c>
      <c r="N34" s="61"/>
    </row>
    <row r="35" spans="1:15" s="19" customFormat="1" ht="13.5" customHeight="1" x14ac:dyDescent="0.15">
      <c r="A35" s="49">
        <v>21</v>
      </c>
      <c r="B35" s="23">
        <v>360000</v>
      </c>
      <c r="C35" s="24"/>
      <c r="D35" s="23">
        <v>12000</v>
      </c>
      <c r="E35" s="25"/>
      <c r="F35" s="26">
        <v>350000</v>
      </c>
      <c r="G35" s="32"/>
      <c r="H35" s="25" t="s">
        <v>8</v>
      </c>
      <c r="I35" s="27">
        <v>370000</v>
      </c>
      <c r="J35" s="27"/>
      <c r="K35" s="20">
        <f t="shared" si="0"/>
        <v>48837.599999999999</v>
      </c>
      <c r="L35" s="21"/>
      <c r="M35" s="22">
        <f t="shared" si="1"/>
        <v>24418.799999999999</v>
      </c>
      <c r="N35" s="47"/>
    </row>
    <row r="36" spans="1:15" s="50" customFormat="1" ht="13.5" customHeight="1" x14ac:dyDescent="0.15">
      <c r="A36" s="62">
        <v>22</v>
      </c>
      <c r="B36" s="52">
        <v>380000</v>
      </c>
      <c r="C36" s="53"/>
      <c r="D36" s="52">
        <v>12670</v>
      </c>
      <c r="E36" s="54"/>
      <c r="F36" s="55">
        <v>370000</v>
      </c>
      <c r="G36" s="56"/>
      <c r="H36" s="54" t="s">
        <v>8</v>
      </c>
      <c r="I36" s="57">
        <v>395000</v>
      </c>
      <c r="J36" s="57"/>
      <c r="K36" s="58">
        <f t="shared" si="0"/>
        <v>51550.8</v>
      </c>
      <c r="L36" s="59"/>
      <c r="M36" s="60">
        <f t="shared" si="1"/>
        <v>25775.4</v>
      </c>
      <c r="N36" s="61"/>
    </row>
    <row r="37" spans="1:15" s="19" customFormat="1" ht="13.5" customHeight="1" x14ac:dyDescent="0.15">
      <c r="A37" s="49">
        <v>23</v>
      </c>
      <c r="B37" s="23">
        <v>410000</v>
      </c>
      <c r="C37" s="24"/>
      <c r="D37" s="23">
        <v>13670</v>
      </c>
      <c r="E37" s="25"/>
      <c r="F37" s="26">
        <v>395000</v>
      </c>
      <c r="G37" s="32"/>
      <c r="H37" s="25" t="s">
        <v>8</v>
      </c>
      <c r="I37" s="27">
        <v>425000</v>
      </c>
      <c r="J37" s="27"/>
      <c r="K37" s="20">
        <f t="shared" si="0"/>
        <v>55620.6</v>
      </c>
      <c r="L37" s="21"/>
      <c r="M37" s="22">
        <f t="shared" si="1"/>
        <v>27810.3</v>
      </c>
      <c r="N37" s="47"/>
    </row>
    <row r="38" spans="1:15" s="50" customFormat="1" ht="13.5" customHeight="1" x14ac:dyDescent="0.15">
      <c r="A38" s="62">
        <v>24</v>
      </c>
      <c r="B38" s="52">
        <v>440000</v>
      </c>
      <c r="C38" s="53"/>
      <c r="D38" s="52">
        <v>14670</v>
      </c>
      <c r="E38" s="54"/>
      <c r="F38" s="55">
        <v>425000</v>
      </c>
      <c r="G38" s="56"/>
      <c r="H38" s="54" t="s">
        <v>8</v>
      </c>
      <c r="I38" s="57">
        <v>455000</v>
      </c>
      <c r="J38" s="57"/>
      <c r="K38" s="58">
        <f t="shared" si="0"/>
        <v>59690.400000000001</v>
      </c>
      <c r="L38" s="59"/>
      <c r="M38" s="60">
        <f t="shared" si="1"/>
        <v>29845.200000000001</v>
      </c>
      <c r="N38" s="61"/>
    </row>
    <row r="39" spans="1:15" s="19" customFormat="1" ht="13.5" customHeight="1" x14ac:dyDescent="0.15">
      <c r="A39" s="49">
        <v>25</v>
      </c>
      <c r="B39" s="23">
        <v>470000</v>
      </c>
      <c r="C39" s="24"/>
      <c r="D39" s="23">
        <v>15670</v>
      </c>
      <c r="E39" s="25"/>
      <c r="F39" s="26">
        <v>455000</v>
      </c>
      <c r="G39" s="32"/>
      <c r="H39" s="25" t="s">
        <v>8</v>
      </c>
      <c r="I39" s="27">
        <v>485000</v>
      </c>
      <c r="J39" s="27"/>
      <c r="K39" s="20">
        <f t="shared" si="0"/>
        <v>63760.2</v>
      </c>
      <c r="L39" s="21"/>
      <c r="M39" s="22">
        <f t="shared" si="1"/>
        <v>31880.1</v>
      </c>
      <c r="N39" s="47"/>
    </row>
    <row r="40" spans="1:15" s="50" customFormat="1" ht="13.5" customHeight="1" x14ac:dyDescent="0.15">
      <c r="A40" s="62">
        <v>26</v>
      </c>
      <c r="B40" s="52">
        <v>500000</v>
      </c>
      <c r="C40" s="53"/>
      <c r="D40" s="52">
        <v>16670</v>
      </c>
      <c r="E40" s="54"/>
      <c r="F40" s="55">
        <v>485000</v>
      </c>
      <c r="G40" s="56"/>
      <c r="H40" s="54" t="s">
        <v>8</v>
      </c>
      <c r="I40" s="57">
        <v>515000</v>
      </c>
      <c r="J40" s="57"/>
      <c r="K40" s="58">
        <f t="shared" si="0"/>
        <v>67830</v>
      </c>
      <c r="L40" s="59"/>
      <c r="M40" s="60">
        <f t="shared" si="1"/>
        <v>33915</v>
      </c>
      <c r="N40" s="61"/>
    </row>
    <row r="41" spans="1:15" s="19" customFormat="1" ht="13.5" customHeight="1" x14ac:dyDescent="0.15">
      <c r="A41" s="49">
        <v>27</v>
      </c>
      <c r="B41" s="23">
        <v>530000</v>
      </c>
      <c r="C41" s="24"/>
      <c r="D41" s="23">
        <v>17670</v>
      </c>
      <c r="E41" s="25"/>
      <c r="F41" s="26">
        <v>515000</v>
      </c>
      <c r="G41" s="32"/>
      <c r="H41" s="25" t="s">
        <v>8</v>
      </c>
      <c r="I41" s="27">
        <v>545000</v>
      </c>
      <c r="J41" s="27"/>
      <c r="K41" s="20">
        <f t="shared" si="0"/>
        <v>71899.8</v>
      </c>
      <c r="L41" s="21"/>
      <c r="M41" s="22">
        <f t="shared" si="1"/>
        <v>35949.9</v>
      </c>
      <c r="N41" s="47"/>
    </row>
    <row r="42" spans="1:15" s="50" customFormat="1" ht="13.5" customHeight="1" x14ac:dyDescent="0.15">
      <c r="A42" s="62">
        <v>28</v>
      </c>
      <c r="B42" s="52">
        <v>560000</v>
      </c>
      <c r="C42" s="53"/>
      <c r="D42" s="52">
        <v>18670</v>
      </c>
      <c r="E42" s="54"/>
      <c r="F42" s="55">
        <v>545000</v>
      </c>
      <c r="G42" s="56"/>
      <c r="H42" s="54" t="s">
        <v>8</v>
      </c>
      <c r="I42" s="57">
        <v>575000</v>
      </c>
      <c r="J42" s="57"/>
      <c r="K42" s="58">
        <f t="shared" si="0"/>
        <v>75969.600000000006</v>
      </c>
      <c r="L42" s="59"/>
      <c r="M42" s="60">
        <f t="shared" si="1"/>
        <v>37984.800000000003</v>
      </c>
      <c r="N42" s="61"/>
    </row>
    <row r="43" spans="1:15" s="19" customFormat="1" ht="13.5" customHeight="1" x14ac:dyDescent="0.15">
      <c r="A43" s="49">
        <v>29</v>
      </c>
      <c r="B43" s="23">
        <v>590000</v>
      </c>
      <c r="C43" s="24"/>
      <c r="D43" s="23">
        <v>19670</v>
      </c>
      <c r="E43" s="25"/>
      <c r="F43" s="26">
        <v>575000</v>
      </c>
      <c r="G43" s="32"/>
      <c r="H43" s="25" t="s">
        <v>8</v>
      </c>
      <c r="I43" s="27">
        <v>605000</v>
      </c>
      <c r="J43" s="27"/>
      <c r="K43" s="20">
        <f t="shared" si="0"/>
        <v>80039.399999999994</v>
      </c>
      <c r="L43" s="21"/>
      <c r="M43" s="22">
        <f t="shared" si="1"/>
        <v>40019.699999999997</v>
      </c>
      <c r="N43" s="47"/>
    </row>
    <row r="44" spans="1:15" s="50" customFormat="1" ht="13.5" customHeight="1" thickBot="1" x14ac:dyDescent="0.2">
      <c r="A44" s="63">
        <v>30</v>
      </c>
      <c r="B44" s="64">
        <v>620000</v>
      </c>
      <c r="C44" s="65"/>
      <c r="D44" s="64">
        <v>20670</v>
      </c>
      <c r="E44" s="66"/>
      <c r="F44" s="67">
        <v>605000</v>
      </c>
      <c r="G44" s="68"/>
      <c r="H44" s="66" t="s">
        <v>8</v>
      </c>
      <c r="I44" s="69"/>
      <c r="J44" s="69"/>
      <c r="K44" s="70">
        <f t="shared" si="0"/>
        <v>84109.2</v>
      </c>
      <c r="L44" s="71"/>
      <c r="M44" s="72">
        <f t="shared" si="1"/>
        <v>42054.6</v>
      </c>
      <c r="N44" s="73"/>
    </row>
    <row r="45" spans="1:15" s="2" customFormat="1" ht="13.5" customHeight="1" x14ac:dyDescent="0.15">
      <c r="A45" s="12"/>
      <c r="B45" s="3"/>
      <c r="C45" s="3"/>
      <c r="D45" s="3"/>
      <c r="E45" s="12"/>
      <c r="F45" s="3"/>
      <c r="G45" s="3"/>
      <c r="H45" s="12"/>
      <c r="I45" s="4"/>
      <c r="J45" s="4"/>
      <c r="K45" s="5"/>
      <c r="L45" s="5"/>
      <c r="M45" s="131" t="s">
        <v>26</v>
      </c>
      <c r="N45" s="131"/>
    </row>
    <row r="46" spans="1:15" s="2" customFormat="1" ht="11.25" customHeight="1" x14ac:dyDescent="0.15">
      <c r="A46" s="104" t="s">
        <v>9</v>
      </c>
      <c r="B46" s="104"/>
      <c r="C46" s="104"/>
      <c r="D46" s="104"/>
      <c r="E46" s="104"/>
      <c r="F46" s="104"/>
      <c r="G46" s="104"/>
      <c r="H46" s="104"/>
      <c r="I46" s="104"/>
      <c r="J46" s="104"/>
      <c r="K46" s="104"/>
      <c r="L46" s="104"/>
      <c r="M46" s="104"/>
      <c r="N46" s="104"/>
      <c r="O46" s="104"/>
    </row>
    <row r="47" spans="1:15" s="2" customFormat="1" ht="11.25" customHeight="1" x14ac:dyDescent="0.15">
      <c r="A47" s="104" t="s">
        <v>67</v>
      </c>
      <c r="B47" s="104"/>
      <c r="C47" s="104"/>
      <c r="D47" s="104"/>
      <c r="E47" s="104"/>
      <c r="F47" s="104"/>
      <c r="G47" s="104"/>
      <c r="H47" s="104"/>
      <c r="I47" s="104"/>
      <c r="J47" s="104"/>
      <c r="K47" s="104"/>
      <c r="L47" s="104"/>
      <c r="M47" s="104"/>
      <c r="N47" s="104"/>
      <c r="O47" s="104"/>
    </row>
    <row r="48" spans="1:15" s="2" customFormat="1" ht="11.25" customHeight="1" x14ac:dyDescent="0.15">
      <c r="A48" s="104" t="s">
        <v>10</v>
      </c>
      <c r="B48" s="104"/>
      <c r="C48" s="104"/>
      <c r="D48" s="104"/>
      <c r="E48" s="104"/>
      <c r="F48" s="104"/>
      <c r="G48" s="104"/>
      <c r="H48" s="104"/>
      <c r="I48" s="104"/>
      <c r="J48" s="104"/>
      <c r="K48" s="104"/>
      <c r="L48" s="104"/>
      <c r="M48" s="104"/>
      <c r="N48" s="104"/>
      <c r="O48" s="104"/>
    </row>
    <row r="49" spans="1:15" s="2" customFormat="1" ht="11.25" customHeight="1" x14ac:dyDescent="0.15">
      <c r="A49" s="104" t="s">
        <v>11</v>
      </c>
      <c r="B49" s="104"/>
      <c r="C49" s="104"/>
      <c r="D49" s="104"/>
      <c r="E49" s="104"/>
      <c r="F49" s="104"/>
      <c r="G49" s="104"/>
      <c r="H49" s="104"/>
      <c r="I49" s="104"/>
      <c r="J49" s="104"/>
      <c r="K49" s="104"/>
      <c r="L49" s="104"/>
      <c r="M49" s="104"/>
      <c r="N49" s="104"/>
      <c r="O49" s="10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5" t="s">
        <v>13</v>
      </c>
      <c r="B51" s="105"/>
      <c r="C51" s="105"/>
      <c r="D51" s="105"/>
      <c r="E51" s="105"/>
      <c r="F51" s="105"/>
      <c r="G51" s="105"/>
      <c r="H51" s="105"/>
      <c r="I51" s="105"/>
      <c r="J51" s="105"/>
      <c r="K51" s="105"/>
      <c r="L51" s="105"/>
      <c r="M51" s="105"/>
      <c r="N51" s="105"/>
      <c r="O51" s="105"/>
    </row>
    <row r="52" spans="1:15" s="2" customFormat="1" ht="11.25" customHeight="1" x14ac:dyDescent="0.15">
      <c r="A52" s="104" t="s">
        <v>14</v>
      </c>
      <c r="B52" s="104"/>
      <c r="C52" s="104"/>
      <c r="D52" s="104"/>
      <c r="E52" s="104"/>
      <c r="F52" s="104"/>
      <c r="G52" s="104"/>
      <c r="H52" s="104"/>
      <c r="I52" s="104"/>
      <c r="J52" s="104"/>
      <c r="K52" s="104"/>
      <c r="L52" s="104"/>
      <c r="M52" s="104"/>
      <c r="N52" s="104"/>
      <c r="O52" s="104"/>
    </row>
    <row r="53" spans="1:15" s="2" customFormat="1" ht="11.25" customHeight="1" x14ac:dyDescent="0.15">
      <c r="A53" s="104" t="s">
        <v>27</v>
      </c>
      <c r="B53" s="104"/>
      <c r="C53" s="104"/>
      <c r="D53" s="104"/>
      <c r="E53" s="104"/>
      <c r="F53" s="104"/>
      <c r="G53" s="104"/>
      <c r="H53" s="104"/>
      <c r="I53" s="104"/>
      <c r="J53" s="104"/>
      <c r="K53" s="104"/>
      <c r="L53" s="104"/>
      <c r="M53" s="104"/>
      <c r="N53" s="104"/>
      <c r="O53" s="104"/>
    </row>
    <row r="54" spans="1:15" s="2" customFormat="1" ht="11.25" customHeight="1" x14ac:dyDescent="0.15">
      <c r="A54" s="104" t="s">
        <v>28</v>
      </c>
      <c r="B54" s="104"/>
      <c r="C54" s="104"/>
      <c r="D54" s="104"/>
      <c r="E54" s="104"/>
      <c r="F54" s="104"/>
      <c r="G54" s="104"/>
      <c r="H54" s="104"/>
      <c r="I54" s="104"/>
      <c r="J54" s="104"/>
      <c r="K54" s="104"/>
      <c r="L54" s="104"/>
      <c r="M54" s="104"/>
      <c r="N54" s="104"/>
      <c r="O54" s="104"/>
    </row>
    <row r="55" spans="1:15" s="2" customFormat="1" ht="11.25" customHeight="1" x14ac:dyDescent="0.15">
      <c r="A55" s="104" t="s">
        <v>32</v>
      </c>
      <c r="B55" s="104"/>
      <c r="C55" s="104"/>
      <c r="D55" s="104"/>
      <c r="E55" s="104"/>
      <c r="F55" s="104"/>
      <c r="G55" s="104"/>
      <c r="H55" s="104"/>
      <c r="I55" s="104"/>
      <c r="J55" s="104"/>
      <c r="K55" s="104"/>
      <c r="L55" s="104"/>
      <c r="M55" s="104"/>
      <c r="N55" s="104"/>
      <c r="O55" s="104"/>
    </row>
    <row r="56" spans="1:15" s="2" customFormat="1" ht="11.25" customHeight="1" x14ac:dyDescent="0.15">
      <c r="A56" s="104"/>
      <c r="B56" s="104"/>
      <c r="C56" s="104"/>
      <c r="D56" s="104"/>
      <c r="E56" s="104"/>
      <c r="F56" s="104"/>
      <c r="G56" s="104"/>
      <c r="H56" s="104"/>
      <c r="I56" s="104"/>
      <c r="J56" s="104"/>
      <c r="K56" s="104"/>
      <c r="L56" s="104"/>
      <c r="M56" s="104"/>
      <c r="N56" s="104"/>
      <c r="O56" s="104"/>
    </row>
    <row r="57" spans="1:15" s="2" customFormat="1" ht="11.25" customHeight="1" x14ac:dyDescent="0.15">
      <c r="A57" s="105" t="s">
        <v>15</v>
      </c>
      <c r="B57" s="105"/>
      <c r="C57" s="105"/>
      <c r="D57" s="105"/>
      <c r="E57" s="105"/>
      <c r="F57" s="105"/>
      <c r="G57" s="105"/>
      <c r="H57" s="105"/>
      <c r="I57" s="105"/>
      <c r="J57" s="105"/>
      <c r="K57" s="105"/>
      <c r="L57" s="105"/>
      <c r="M57" s="105"/>
      <c r="N57" s="105"/>
      <c r="O57" s="105"/>
    </row>
    <row r="58" spans="1:15" s="2" customFormat="1" ht="11.25" customHeight="1" x14ac:dyDescent="0.15">
      <c r="A58" s="104" t="s">
        <v>36</v>
      </c>
      <c r="B58" s="104"/>
      <c r="C58" s="104"/>
      <c r="D58" s="104"/>
      <c r="E58" s="104"/>
      <c r="F58" s="104"/>
      <c r="G58" s="104"/>
      <c r="H58" s="104"/>
      <c r="I58" s="104"/>
      <c r="J58" s="104"/>
      <c r="K58" s="104"/>
      <c r="L58" s="104"/>
      <c r="M58" s="104"/>
      <c r="N58" s="104"/>
      <c r="O58" s="104"/>
    </row>
    <row r="59" spans="1:15" s="2" customFormat="1" ht="11.25" customHeight="1" x14ac:dyDescent="0.15">
      <c r="A59" s="104" t="s">
        <v>16</v>
      </c>
      <c r="B59" s="104"/>
      <c r="C59" s="104"/>
      <c r="D59" s="104"/>
      <c r="E59" s="104"/>
      <c r="F59" s="104"/>
      <c r="G59" s="104"/>
      <c r="H59" s="104"/>
      <c r="I59" s="104"/>
      <c r="J59" s="104"/>
      <c r="K59" s="104"/>
      <c r="L59" s="104"/>
      <c r="M59" s="104"/>
      <c r="N59" s="104"/>
      <c r="O59" s="104"/>
    </row>
    <row r="60" spans="1:15" s="2" customFormat="1" ht="11.25" customHeight="1" x14ac:dyDescent="0.15">
      <c r="A60" s="104" t="s">
        <v>68</v>
      </c>
      <c r="B60" s="104"/>
      <c r="C60" s="104"/>
      <c r="D60" s="104"/>
      <c r="E60" s="104"/>
      <c r="F60" s="104"/>
      <c r="G60" s="104"/>
      <c r="H60" s="104"/>
      <c r="I60" s="104"/>
      <c r="J60" s="104"/>
      <c r="K60" s="104"/>
      <c r="L60" s="104"/>
      <c r="M60" s="104"/>
      <c r="N60" s="104"/>
      <c r="O60" s="104"/>
    </row>
    <row r="61" spans="1:15" s="2" customFormat="1" ht="11.25" customHeight="1" x14ac:dyDescent="0.15">
      <c r="A61" s="104" t="s">
        <v>17</v>
      </c>
      <c r="B61" s="104"/>
      <c r="C61" s="104"/>
      <c r="D61" s="104"/>
      <c r="E61" s="104"/>
      <c r="F61" s="104"/>
      <c r="G61" s="104"/>
      <c r="H61" s="104"/>
      <c r="I61" s="104"/>
      <c r="J61" s="104"/>
      <c r="K61" s="104"/>
      <c r="L61" s="104"/>
      <c r="M61" s="104"/>
      <c r="N61" s="104"/>
      <c r="O61" s="104"/>
    </row>
    <row r="62" spans="1:15" s="2" customFormat="1" ht="11.25" customHeight="1" x14ac:dyDescent="0.15">
      <c r="A62" s="104" t="s">
        <v>12</v>
      </c>
      <c r="B62" s="104"/>
      <c r="C62" s="104"/>
      <c r="D62" s="104"/>
      <c r="E62" s="104"/>
      <c r="F62" s="104"/>
      <c r="G62" s="104"/>
      <c r="H62" s="104"/>
      <c r="I62" s="104"/>
      <c r="J62" s="104"/>
      <c r="K62" s="104"/>
      <c r="L62" s="104"/>
      <c r="M62" s="104"/>
      <c r="N62" s="104"/>
      <c r="O62" s="104"/>
    </row>
    <row r="63" spans="1:15" s="2" customFormat="1" ht="11.25" customHeight="1" x14ac:dyDescent="0.15">
      <c r="A63" s="105" t="s">
        <v>18</v>
      </c>
      <c r="B63" s="105"/>
      <c r="C63" s="105"/>
      <c r="D63" s="105"/>
      <c r="E63" s="105"/>
      <c r="F63" s="105"/>
      <c r="G63" s="105"/>
      <c r="H63" s="105"/>
      <c r="I63" s="105"/>
      <c r="J63" s="105"/>
      <c r="K63" s="105"/>
      <c r="L63" s="105"/>
      <c r="M63" s="105"/>
      <c r="N63" s="105"/>
      <c r="O63" s="105"/>
    </row>
    <row r="64" spans="1:15" s="2" customFormat="1" ht="11.25" customHeight="1" x14ac:dyDescent="0.15">
      <c r="A64" s="104" t="s">
        <v>19</v>
      </c>
      <c r="B64" s="104"/>
      <c r="C64" s="104"/>
      <c r="D64" s="104"/>
      <c r="E64" s="104"/>
      <c r="F64" s="104"/>
      <c r="G64" s="104"/>
      <c r="H64" s="104"/>
      <c r="I64" s="104"/>
      <c r="J64" s="104"/>
      <c r="K64" s="104"/>
      <c r="L64" s="104"/>
      <c r="M64" s="104"/>
      <c r="N64" s="104"/>
      <c r="O64" s="104"/>
    </row>
    <row r="65" spans="1:15" s="2" customFormat="1" ht="11.25" customHeight="1" x14ac:dyDescent="0.15">
      <c r="A65" s="104" t="s">
        <v>29</v>
      </c>
      <c r="B65" s="104"/>
      <c r="C65" s="104"/>
      <c r="D65" s="104"/>
      <c r="E65" s="104"/>
      <c r="F65" s="104"/>
      <c r="G65" s="104"/>
      <c r="H65" s="104"/>
      <c r="I65" s="104"/>
      <c r="J65" s="104"/>
      <c r="K65" s="104"/>
      <c r="L65" s="104"/>
      <c r="M65" s="104"/>
      <c r="N65" s="104"/>
      <c r="O65" s="104"/>
    </row>
    <row r="66" spans="1:15" s="2" customFormat="1" ht="11.25" customHeight="1" x14ac:dyDescent="0.15">
      <c r="A66" s="104" t="s">
        <v>20</v>
      </c>
      <c r="B66" s="104"/>
      <c r="C66" s="104"/>
      <c r="D66" s="104"/>
      <c r="E66" s="104"/>
      <c r="F66" s="104"/>
      <c r="G66" s="104"/>
      <c r="H66" s="104"/>
      <c r="I66" s="104"/>
      <c r="J66" s="104"/>
      <c r="K66" s="104"/>
      <c r="L66" s="104"/>
      <c r="M66" s="104"/>
      <c r="N66" s="104"/>
      <c r="O66" s="104"/>
    </row>
    <row r="67" spans="1:15" s="2" customFormat="1" ht="11.25" customHeight="1" x14ac:dyDescent="0.15">
      <c r="A67" s="104" t="s">
        <v>21</v>
      </c>
      <c r="B67" s="104"/>
      <c r="C67" s="104"/>
      <c r="D67" s="104"/>
      <c r="E67" s="104"/>
      <c r="F67" s="104"/>
      <c r="G67" s="104"/>
      <c r="H67" s="104"/>
      <c r="I67" s="104"/>
      <c r="J67" s="104"/>
      <c r="K67" s="104"/>
      <c r="L67" s="104"/>
      <c r="M67" s="104"/>
      <c r="N67" s="104"/>
      <c r="O67" s="104"/>
    </row>
    <row r="68" spans="1:15" s="2" customFormat="1" ht="11.25" customHeight="1" x14ac:dyDescent="0.15">
      <c r="A68" s="104" t="s">
        <v>22</v>
      </c>
      <c r="B68" s="104"/>
      <c r="C68" s="104"/>
      <c r="D68" s="104"/>
      <c r="E68" s="104"/>
      <c r="F68" s="104"/>
      <c r="G68" s="104"/>
      <c r="H68" s="104"/>
      <c r="I68" s="104"/>
      <c r="J68" s="104"/>
      <c r="K68" s="104"/>
      <c r="L68" s="104"/>
      <c r="M68" s="104"/>
      <c r="N68" s="104"/>
      <c r="O68" s="104"/>
    </row>
    <row r="69" spans="1:15" s="2" customFormat="1" ht="11.25" customHeight="1" x14ac:dyDescent="0.15">
      <c r="A69" s="104" t="s">
        <v>12</v>
      </c>
      <c r="B69" s="104"/>
      <c r="C69" s="104"/>
      <c r="D69" s="104"/>
      <c r="E69" s="104"/>
      <c r="F69" s="104"/>
      <c r="G69" s="104"/>
      <c r="H69" s="104"/>
      <c r="I69" s="104"/>
      <c r="J69" s="104"/>
      <c r="K69" s="104"/>
      <c r="L69" s="104"/>
      <c r="M69" s="104"/>
      <c r="N69" s="104"/>
      <c r="O69" s="104"/>
    </row>
    <row r="70" spans="1:15" s="2" customFormat="1" ht="11.25" customHeight="1" x14ac:dyDescent="0.15">
      <c r="A70" s="105" t="s">
        <v>23</v>
      </c>
      <c r="B70" s="105"/>
      <c r="C70" s="105"/>
      <c r="D70" s="105"/>
      <c r="E70" s="105"/>
      <c r="F70" s="105"/>
      <c r="G70" s="105"/>
      <c r="H70" s="105"/>
      <c r="I70" s="105"/>
      <c r="J70" s="105"/>
      <c r="K70" s="105"/>
      <c r="L70" s="105"/>
      <c r="M70" s="105"/>
      <c r="N70" s="105"/>
      <c r="O70" s="105"/>
    </row>
    <row r="71" spans="1:15" s="2" customFormat="1" ht="11.25" customHeight="1" x14ac:dyDescent="0.15">
      <c r="A71" s="104" t="s">
        <v>24</v>
      </c>
      <c r="B71" s="104"/>
      <c r="C71" s="104"/>
      <c r="D71" s="104"/>
      <c r="E71" s="104"/>
      <c r="F71" s="104"/>
      <c r="G71" s="104"/>
      <c r="H71" s="104"/>
      <c r="I71" s="104"/>
      <c r="J71" s="104"/>
      <c r="K71" s="104"/>
      <c r="L71" s="104"/>
      <c r="M71" s="104"/>
      <c r="N71" s="104"/>
      <c r="O71" s="104"/>
    </row>
    <row r="72" spans="1:15" s="2" customFormat="1" ht="11.25" customHeight="1" x14ac:dyDescent="0.15">
      <c r="A72" s="104" t="s">
        <v>25</v>
      </c>
      <c r="B72" s="104"/>
      <c r="C72" s="104"/>
      <c r="D72" s="104"/>
      <c r="E72" s="104"/>
      <c r="F72" s="104"/>
      <c r="G72" s="104"/>
      <c r="H72" s="104"/>
      <c r="I72" s="104"/>
      <c r="J72" s="104"/>
      <c r="K72" s="104"/>
      <c r="L72" s="104"/>
      <c r="M72" s="104"/>
      <c r="N72" s="104"/>
      <c r="O72" s="104"/>
    </row>
    <row r="73" spans="1:15" s="2" customFormat="1" ht="11.25" x14ac:dyDescent="0.15">
      <c r="A73" s="104" t="s">
        <v>12</v>
      </c>
      <c r="B73" s="104"/>
      <c r="C73" s="104"/>
      <c r="D73" s="104"/>
      <c r="E73" s="104"/>
      <c r="F73" s="104"/>
      <c r="G73" s="104"/>
      <c r="H73" s="104"/>
      <c r="I73" s="104"/>
      <c r="J73" s="104"/>
      <c r="K73" s="104"/>
      <c r="L73" s="104"/>
      <c r="M73" s="104"/>
      <c r="N73" s="104"/>
      <c r="O73" s="10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1:N1"/>
    <mergeCell ref="A2:N2"/>
    <mergeCell ref="A3:N3"/>
    <mergeCell ref="A4:N4"/>
    <mergeCell ref="A5:E11"/>
    <mergeCell ref="F5:J13"/>
    <mergeCell ref="K5:N5"/>
    <mergeCell ref="K6:N8"/>
    <mergeCell ref="K9:N9"/>
    <mergeCell ref="K10:N11"/>
    <mergeCell ref="A12:A13"/>
    <mergeCell ref="B12:C13"/>
    <mergeCell ref="D12:E13"/>
    <mergeCell ref="K12:L13"/>
    <mergeCell ref="M12:N13"/>
    <mergeCell ref="M45:N45"/>
    <mergeCell ref="A46:O46"/>
    <mergeCell ref="A47:O47"/>
    <mergeCell ref="A48:O48"/>
    <mergeCell ref="A49:O49"/>
    <mergeCell ref="A51:O51"/>
    <mergeCell ref="A52:O52"/>
    <mergeCell ref="A53:O53"/>
    <mergeCell ref="A54:O54"/>
    <mergeCell ref="A55:O55"/>
    <mergeCell ref="A56:O56"/>
    <mergeCell ref="A57:O57"/>
    <mergeCell ref="A58:O58"/>
    <mergeCell ref="A59:O59"/>
    <mergeCell ref="A60:O60"/>
    <mergeCell ref="A61:O61"/>
    <mergeCell ref="A62:O62"/>
    <mergeCell ref="A63:O63"/>
    <mergeCell ref="A64:O64"/>
    <mergeCell ref="A71:O71"/>
    <mergeCell ref="A72:O72"/>
    <mergeCell ref="A73:O73"/>
    <mergeCell ref="A65:O65"/>
    <mergeCell ref="A66:O66"/>
    <mergeCell ref="A67:O67"/>
    <mergeCell ref="A68:O68"/>
    <mergeCell ref="A69:O69"/>
    <mergeCell ref="A70:O70"/>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27</vt:i4>
      </vt:variant>
    </vt:vector>
  </HeadingPairs>
  <TitlesOfParts>
    <vt:vector size="54" baseType="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'2.4%'!Print_Area</vt:lpstr>
      <vt:lpstr>'2.5%'!Print_Area</vt:lpstr>
      <vt:lpstr>'2.6%'!Print_Area</vt:lpstr>
      <vt:lpstr>'2.7%'!Print_Area</vt:lpstr>
      <vt:lpstr>'2.8%'!Print_Area</vt:lpstr>
      <vt:lpstr>'2.9%'!Print_Area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2012-07-19T00:41:55Z</cp:lastPrinted>
  <dcterms:created xsi:type="dcterms:W3CDTF">2005-08-05T02:53:59Z</dcterms:created>
  <dcterms:modified xsi:type="dcterms:W3CDTF">2019-12-23T07:09:53Z</dcterms:modified>
</cp:coreProperties>
</file>